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b67b6591ba77e2a2/CR VENETO/ATR/ATR 2024/"/>
    </mc:Choice>
  </mc:AlternateContent>
  <xr:revisionPtr revIDLastSave="5" documentId="11_249C6417907CC4E03FA42EF5C09B86FE429F47D8" xr6:coauthVersionLast="47" xr6:coauthVersionMax="47" xr10:uidLastSave="{9FD7D8F7-1D2D-4EB1-90E1-BC611FB17B17}"/>
  <bookViews>
    <workbookView xWindow="28680" yWindow="-120" windowWidth="19440" windowHeight="13920" xr2:uid="{00000000-000D-0000-FFFF-FFFF00000000}"/>
  </bookViews>
  <sheets>
    <sheet name="CARABINA" sheetId="1" r:id="rId1"/>
    <sheet name="PISTOLA" sheetId="2" r:id="rId2"/>
  </sheets>
  <definedNames>
    <definedName name="_xlnm._FilterDatabase" localSheetId="0" hidden="1">CARABINA!$A$33:$M$33</definedName>
    <definedName name="_xlnm._FilterDatabase" localSheetId="1" hidden="1">PISTOLA!$A$1:$M$1</definedName>
  </definedNames>
  <calcPr calcId="191029"/>
  <extLst>
    <ext uri="GoogleSheetsCustomDataVersion2">
      <go:sheetsCustomData xmlns:go="http://customooxmlschemas.google.com/" r:id="rId6" roundtripDataChecksum="60vDbP8lsvLYZ03hEStPwb/Hrpz7e2TNdIJPE4zCZfM="/>
    </ext>
  </extLst>
</workbook>
</file>

<file path=xl/calcChain.xml><?xml version="1.0" encoding="utf-8"?>
<calcChain xmlns="http://schemas.openxmlformats.org/spreadsheetml/2006/main">
  <c r="W68" i="2" l="1"/>
  <c r="W42" i="2"/>
  <c r="W3" i="2"/>
  <c r="M26" i="2"/>
  <c r="T35" i="2"/>
  <c r="M80" i="2"/>
  <c r="T82" i="2"/>
  <c r="T11" i="1"/>
  <c r="M36" i="1"/>
  <c r="T43" i="1"/>
  <c r="M13" i="1"/>
  <c r="A13" i="1" s="1"/>
  <c r="T89" i="2"/>
  <c r="M89" i="2"/>
  <c r="T88" i="2"/>
  <c r="M70" i="2"/>
  <c r="T87" i="2"/>
  <c r="M88" i="2"/>
  <c r="T86" i="2"/>
  <c r="M87" i="2"/>
  <c r="T85" i="2"/>
  <c r="M86" i="2"/>
  <c r="T84" i="2"/>
  <c r="M85" i="2"/>
  <c r="T83" i="2"/>
  <c r="M83" i="2"/>
  <c r="T81" i="2"/>
  <c r="M81" i="2"/>
  <c r="T80" i="2"/>
  <c r="M82" i="2"/>
  <c r="T79" i="2"/>
  <c r="M84" i="2"/>
  <c r="T78" i="2"/>
  <c r="M79" i="2"/>
  <c r="T77" i="2"/>
  <c r="M76" i="2"/>
  <c r="T76" i="2"/>
  <c r="M77" i="2"/>
  <c r="T75" i="2"/>
  <c r="M75" i="2"/>
  <c r="T74" i="2"/>
  <c r="M78" i="2"/>
  <c r="T73" i="2"/>
  <c r="M74" i="2"/>
  <c r="T72" i="2"/>
  <c r="M73" i="2"/>
  <c r="T71" i="2"/>
  <c r="M72" i="2"/>
  <c r="T70" i="2"/>
  <c r="M68" i="2"/>
  <c r="T69" i="2"/>
  <c r="M69" i="2"/>
  <c r="T68" i="2"/>
  <c r="M71" i="2"/>
  <c r="T67" i="2"/>
  <c r="M67" i="2"/>
  <c r="T65" i="2"/>
  <c r="M64" i="2"/>
  <c r="T64" i="2"/>
  <c r="M65" i="2"/>
  <c r="T63" i="2"/>
  <c r="M63" i="2"/>
  <c r="T62" i="2"/>
  <c r="M60" i="2"/>
  <c r="T61" i="2"/>
  <c r="M62" i="2"/>
  <c r="T60" i="2"/>
  <c r="M61" i="2"/>
  <c r="T59" i="2"/>
  <c r="M59" i="2"/>
  <c r="T58" i="2"/>
  <c r="M58" i="2"/>
  <c r="T57" i="2"/>
  <c r="M56" i="2"/>
  <c r="T56" i="2"/>
  <c r="M54" i="2"/>
  <c r="T55" i="2"/>
  <c r="M57" i="2"/>
  <c r="T54" i="2"/>
  <c r="M55" i="2"/>
  <c r="T53" i="2"/>
  <c r="M52" i="2"/>
  <c r="T52" i="2"/>
  <c r="M48" i="2"/>
  <c r="T51" i="2"/>
  <c r="M53" i="2"/>
  <c r="T50" i="2"/>
  <c r="M51" i="2"/>
  <c r="T49" i="2"/>
  <c r="M47" i="2"/>
  <c r="T48" i="2"/>
  <c r="M50" i="2"/>
  <c r="T47" i="2"/>
  <c r="M49" i="2"/>
  <c r="T46" i="2"/>
  <c r="M46" i="2"/>
  <c r="T45" i="2"/>
  <c r="M44" i="2"/>
  <c r="T44" i="2"/>
  <c r="M45" i="2"/>
  <c r="T43" i="2"/>
  <c r="M43" i="2"/>
  <c r="T42" i="2"/>
  <c r="M41" i="2"/>
  <c r="T41" i="2"/>
  <c r="M42" i="2"/>
  <c r="T40" i="2"/>
  <c r="M40" i="2"/>
  <c r="T38" i="2"/>
  <c r="M24" i="2"/>
  <c r="T37" i="2"/>
  <c r="M28" i="2"/>
  <c r="T36" i="2"/>
  <c r="M17" i="2"/>
  <c r="T34" i="2"/>
  <c r="M37" i="2"/>
  <c r="T33" i="2"/>
  <c r="M38" i="2"/>
  <c r="T32" i="2"/>
  <c r="M36" i="2"/>
  <c r="T31" i="2"/>
  <c r="M34" i="2"/>
  <c r="T30" i="2"/>
  <c r="M35" i="2"/>
  <c r="T29" i="2"/>
  <c r="M31" i="2"/>
  <c r="T28" i="2"/>
  <c r="M33" i="2"/>
  <c r="T27" i="2"/>
  <c r="M29" i="2"/>
  <c r="T26" i="2"/>
  <c r="M30" i="2"/>
  <c r="T25" i="2"/>
  <c r="M32" i="2"/>
  <c r="T24" i="2"/>
  <c r="M27" i="2"/>
  <c r="T23" i="2"/>
  <c r="M25" i="2"/>
  <c r="T22" i="2"/>
  <c r="M21" i="2"/>
  <c r="T21" i="2"/>
  <c r="M23" i="2"/>
  <c r="T20" i="2"/>
  <c r="M22" i="2"/>
  <c r="T19" i="2"/>
  <c r="M20" i="2"/>
  <c r="T18" i="2"/>
  <c r="M16" i="2"/>
  <c r="T17" i="2"/>
  <c r="M19" i="2"/>
  <c r="T16" i="2"/>
  <c r="M18" i="2"/>
  <c r="T15" i="2"/>
  <c r="M15" i="2"/>
  <c r="T14" i="2"/>
  <c r="M14" i="2"/>
  <c r="T12" i="2"/>
  <c r="M12" i="2"/>
  <c r="T11" i="2"/>
  <c r="M11" i="2"/>
  <c r="T10" i="2"/>
  <c r="M10" i="2"/>
  <c r="T9" i="2"/>
  <c r="M9" i="2"/>
  <c r="T8" i="2"/>
  <c r="M5" i="2"/>
  <c r="T7" i="2"/>
  <c r="M8" i="2"/>
  <c r="T6" i="2"/>
  <c r="M4" i="2"/>
  <c r="T5" i="2"/>
  <c r="M3" i="2"/>
  <c r="T4" i="2"/>
  <c r="M7" i="2"/>
  <c r="T3" i="2"/>
  <c r="M6" i="2"/>
  <c r="T2" i="2"/>
  <c r="M2" i="2"/>
  <c r="T45" i="1"/>
  <c r="M45" i="1"/>
  <c r="T44" i="1"/>
  <c r="M44" i="1"/>
  <c r="T42" i="1"/>
  <c r="M43" i="1"/>
  <c r="T41" i="1"/>
  <c r="M42" i="1"/>
  <c r="T40" i="1"/>
  <c r="M41" i="1"/>
  <c r="T39" i="1"/>
  <c r="M40" i="1"/>
  <c r="T38" i="1"/>
  <c r="M39" i="1"/>
  <c r="T37" i="1"/>
  <c r="M35" i="1"/>
  <c r="T36" i="1"/>
  <c r="M37" i="1"/>
  <c r="T35" i="1"/>
  <c r="M34" i="1"/>
  <c r="T34" i="1"/>
  <c r="M38" i="1"/>
  <c r="T32" i="1"/>
  <c r="M32" i="1"/>
  <c r="T31" i="1"/>
  <c r="M31" i="1"/>
  <c r="T30" i="1"/>
  <c r="M30" i="1"/>
  <c r="T29" i="1"/>
  <c r="M26" i="1"/>
  <c r="T28" i="1"/>
  <c r="M28" i="1"/>
  <c r="T27" i="1"/>
  <c r="M29" i="1"/>
  <c r="T26" i="1"/>
  <c r="M27" i="1"/>
  <c r="T25" i="1"/>
  <c r="M18" i="1"/>
  <c r="T24" i="1"/>
  <c r="M24" i="1"/>
  <c r="T23" i="1"/>
  <c r="M25" i="1"/>
  <c r="T22" i="1"/>
  <c r="M23" i="1"/>
  <c r="T21" i="1"/>
  <c r="M19" i="1"/>
  <c r="T20" i="1"/>
  <c r="M22" i="1"/>
  <c r="T19" i="1"/>
  <c r="M20" i="1"/>
  <c r="T18" i="1"/>
  <c r="M21" i="1"/>
  <c r="T17" i="1"/>
  <c r="M16" i="1"/>
  <c r="T16" i="1"/>
  <c r="M17" i="1"/>
  <c r="T15" i="1"/>
  <c r="M15" i="1"/>
  <c r="T13" i="1"/>
  <c r="M12" i="1"/>
  <c r="T12" i="1"/>
  <c r="M11" i="1"/>
  <c r="T10" i="1"/>
  <c r="M10" i="1"/>
  <c r="T9" i="1"/>
  <c r="M9" i="1"/>
  <c r="T8" i="1"/>
  <c r="M8" i="1"/>
  <c r="T7" i="1"/>
  <c r="M7" i="1"/>
  <c r="T5" i="1"/>
  <c r="M5" i="1"/>
  <c r="T4" i="1"/>
  <c r="M4" i="1"/>
  <c r="T3" i="1"/>
  <c r="M3" i="1"/>
  <c r="T2" i="1"/>
  <c r="M2" i="1"/>
  <c r="W15" i="2" l="1"/>
  <c r="A26" i="2"/>
  <c r="A18" i="2"/>
  <c r="A12" i="2"/>
  <c r="A23" i="2"/>
  <c r="A40" i="2"/>
  <c r="A50" i="2"/>
  <c r="A80" i="2"/>
  <c r="A25" i="2"/>
  <c r="A33" i="2"/>
  <c r="A17" i="2"/>
  <c r="A49" i="2"/>
  <c r="A57" i="2"/>
  <c r="A63" i="2"/>
  <c r="A3" i="2"/>
  <c r="A54" i="2"/>
  <c r="A31" i="2"/>
  <c r="A28" i="2"/>
  <c r="A4" i="2"/>
  <c r="A21" i="2"/>
  <c r="A35" i="2"/>
  <c r="A42" i="2"/>
  <c r="A47" i="2"/>
  <c r="A56" i="2"/>
  <c r="A64" i="2"/>
  <c r="A10" i="2"/>
  <c r="A65" i="2"/>
  <c r="A67" i="2"/>
  <c r="A75" i="2"/>
  <c r="A83" i="2"/>
  <c r="A78" i="2"/>
  <c r="A85" i="2"/>
  <c r="A86" i="2"/>
  <c r="A71" i="2"/>
  <c r="A77" i="2"/>
  <c r="A36" i="1"/>
  <c r="A9" i="1"/>
  <c r="A10" i="1"/>
  <c r="A8" i="1"/>
  <c r="A12" i="1"/>
  <c r="A11" i="1"/>
  <c r="A34" i="1"/>
  <c r="A24" i="1"/>
  <c r="A39" i="1"/>
  <c r="A44" i="1"/>
  <c r="A29" i="1"/>
  <c r="A27" i="1"/>
  <c r="A20" i="1"/>
  <c r="A43" i="1"/>
  <c r="A22" i="1"/>
  <c r="A41" i="1"/>
  <c r="A23" i="1"/>
  <c r="A28" i="1"/>
  <c r="A42" i="1"/>
  <c r="A35" i="1"/>
  <c r="A2" i="1"/>
  <c r="A3" i="1"/>
  <c r="A30" i="1"/>
  <c r="A36" i="2"/>
  <c r="A53" i="2"/>
  <c r="A68" i="2"/>
  <c r="A88" i="2"/>
  <c r="A16" i="1"/>
  <c r="A18" i="1"/>
  <c r="A11" i="2"/>
  <c r="A81" i="2"/>
  <c r="A14" i="2"/>
  <c r="A59" i="2"/>
  <c r="A6" i="2"/>
  <c r="A29" i="2"/>
  <c r="A46" i="2"/>
  <c r="A55" i="2"/>
  <c r="A74" i="2"/>
  <c r="A25" i="1"/>
  <c r="A31" i="1"/>
  <c r="A37" i="1"/>
  <c r="A45" i="1"/>
  <c r="A9" i="2"/>
  <c r="A19" i="2"/>
  <c r="A32" i="2"/>
  <c r="A38" i="2"/>
  <c r="A24" i="2"/>
  <c r="A45" i="2"/>
  <c r="A48" i="2"/>
  <c r="A61" i="2"/>
  <c r="A72" i="2"/>
  <c r="A84" i="2"/>
  <c r="A70" i="2"/>
  <c r="A27" i="2"/>
  <c r="A43" i="2"/>
  <c r="A79" i="2"/>
  <c r="A20" i="2"/>
  <c r="A60" i="2"/>
  <c r="A7" i="1"/>
  <c r="A15" i="1"/>
  <c r="A21" i="1"/>
  <c r="A40" i="1"/>
  <c r="A7" i="2"/>
  <c r="A22" i="2"/>
  <c r="A5" i="2"/>
  <c r="A4" i="1"/>
  <c r="A19" i="1"/>
  <c r="A38" i="1"/>
  <c r="A8" i="2"/>
  <c r="A15" i="2"/>
  <c r="A34" i="2"/>
  <c r="A51" i="2"/>
  <c r="A76" i="2"/>
  <c r="A32" i="1"/>
  <c r="A2" i="2"/>
  <c r="A16" i="2"/>
  <c r="A30" i="2"/>
  <c r="A37" i="2"/>
  <c r="A44" i="2"/>
  <c r="A52" i="2"/>
  <c r="A62" i="2"/>
  <c r="A73" i="2"/>
  <c r="A82" i="2"/>
  <c r="A89" i="2"/>
  <c r="A5" i="1"/>
  <c r="A26" i="1"/>
  <c r="A41" i="2"/>
  <c r="A58" i="2"/>
  <c r="A69" i="2"/>
  <c r="A87" i="2"/>
  <c r="A17" i="1"/>
</calcChain>
</file>

<file path=xl/sharedStrings.xml><?xml version="1.0" encoding="utf-8"?>
<sst xmlns="http://schemas.openxmlformats.org/spreadsheetml/2006/main" count="668" uniqueCount="240">
  <si>
    <t>cl</t>
  </si>
  <si>
    <t>specialità</t>
  </si>
  <si>
    <t>categoria</t>
  </si>
  <si>
    <t xml:space="preserve">cognome </t>
  </si>
  <si>
    <t>nome</t>
  </si>
  <si>
    <t>sezione</t>
  </si>
  <si>
    <t>note</t>
  </si>
  <si>
    <t>1^reg.</t>
  </si>
  <si>
    <t>2^reg.</t>
  </si>
  <si>
    <t>3^reg.</t>
  </si>
  <si>
    <t>4^reg.</t>
  </si>
  <si>
    <t>5^reg.</t>
  </si>
  <si>
    <t>media</t>
  </si>
  <si>
    <t>1^ATR</t>
  </si>
  <si>
    <t>2^ATR</t>
  </si>
  <si>
    <t>3^ATR</t>
  </si>
  <si>
    <t>4^ATR</t>
  </si>
  <si>
    <t>5^ATR</t>
  </si>
  <si>
    <t>media 3 risultati migliori</t>
  </si>
  <si>
    <t>carabina</t>
  </si>
  <si>
    <t>allievi</t>
  </si>
  <si>
    <t>FRANGIPANE</t>
  </si>
  <si>
    <t>Martina</t>
  </si>
  <si>
    <t>VERONA</t>
  </si>
  <si>
    <t>SACCHETTO</t>
  </si>
  <si>
    <t>PROSPERI</t>
  </si>
  <si>
    <t>Marcello</t>
  </si>
  <si>
    <t>TREVISO</t>
  </si>
  <si>
    <t xml:space="preserve">SCIACCA </t>
  </si>
  <si>
    <t>Lorenzo</t>
  </si>
  <si>
    <t>ragazzi</t>
  </si>
  <si>
    <t>MEMOLA</t>
  </si>
  <si>
    <t>Noemi Giada</t>
  </si>
  <si>
    <t>MOHAMMAD</t>
  </si>
  <si>
    <t>Fatima</t>
  </si>
  <si>
    <t>CAVALLIN</t>
  </si>
  <si>
    <t>Sofia</t>
  </si>
  <si>
    <t>RESAVAC</t>
  </si>
  <si>
    <t>Nina</t>
  </si>
  <si>
    <t>VICENZA</t>
  </si>
  <si>
    <t>ISEPPI</t>
  </si>
  <si>
    <t>Arianna</t>
  </si>
  <si>
    <t>BREDA</t>
  </si>
  <si>
    <t>Anna</t>
  </si>
  <si>
    <t>JD</t>
  </si>
  <si>
    <t>SCHIAVON</t>
  </si>
  <si>
    <t>BERSANI</t>
  </si>
  <si>
    <t>Giulia</t>
  </si>
  <si>
    <t>SOAVE</t>
  </si>
  <si>
    <t>CROSATO</t>
  </si>
  <si>
    <t>Debora</t>
  </si>
  <si>
    <t>CVIJANOVIC</t>
  </si>
  <si>
    <t>Valentina</t>
  </si>
  <si>
    <t>ALLEGRINI</t>
  </si>
  <si>
    <t>Aurora</t>
  </si>
  <si>
    <t>BARDOLINO</t>
  </si>
  <si>
    <t>IVANOVIC</t>
  </si>
  <si>
    <t>Jana</t>
  </si>
  <si>
    <t>LISSANDRINI</t>
  </si>
  <si>
    <t>DAL PEZ</t>
  </si>
  <si>
    <t>Giada</t>
  </si>
  <si>
    <t>NEGRAR</t>
  </si>
  <si>
    <t>LENA</t>
  </si>
  <si>
    <t>Francesca</t>
  </si>
  <si>
    <t>LUCCETTA</t>
  </si>
  <si>
    <t>Sara</t>
  </si>
  <si>
    <t>V. VENETO</t>
  </si>
  <si>
    <t>GHELLERE</t>
  </si>
  <si>
    <t>Gaia</t>
  </si>
  <si>
    <t>LUGOBONI</t>
  </si>
  <si>
    <t>Maria</t>
  </si>
  <si>
    <t>MASO</t>
  </si>
  <si>
    <t>Elisa</t>
  </si>
  <si>
    <t>SPERONELLO</t>
  </si>
  <si>
    <t>Andra Nicole</t>
  </si>
  <si>
    <t>ZEN</t>
  </si>
  <si>
    <t>Elena Sofia</t>
  </si>
  <si>
    <t>SALVETTI</t>
  </si>
  <si>
    <t>DE CESARO</t>
  </si>
  <si>
    <t>Chiara</t>
  </si>
  <si>
    <t>MONTONERI</t>
  </si>
  <si>
    <t>Matilde</t>
  </si>
  <si>
    <t>Elena</t>
  </si>
  <si>
    <t>JU</t>
  </si>
  <si>
    <t>FILIPPETTO</t>
  </si>
  <si>
    <t>Alvise</t>
  </si>
  <si>
    <t>LONARDI</t>
  </si>
  <si>
    <t>Alessandro</t>
  </si>
  <si>
    <t>MONDELLI</t>
  </si>
  <si>
    <t>Andrea</t>
  </si>
  <si>
    <t>BERETTA</t>
  </si>
  <si>
    <t>Achille Renato</t>
  </si>
  <si>
    <t>VANDELLI</t>
  </si>
  <si>
    <t>Federico</t>
  </si>
  <si>
    <t>CALLEGHER</t>
  </si>
  <si>
    <t>Francesco</t>
  </si>
  <si>
    <t>ZORZI</t>
  </si>
  <si>
    <t>Ascanio</t>
  </si>
  <si>
    <t>GIRAMMA</t>
  </si>
  <si>
    <t>Carmine</t>
  </si>
  <si>
    <t>DAL PONT</t>
  </si>
  <si>
    <t>RIGON</t>
  </si>
  <si>
    <t>Giovanni</t>
  </si>
  <si>
    <t>ZANATTA</t>
  </si>
  <si>
    <t>Enrico</t>
  </si>
  <si>
    <t>cogmome</t>
  </si>
  <si>
    <t>pistola</t>
  </si>
  <si>
    <t>SANTIN</t>
  </si>
  <si>
    <t>BELLUNO</t>
  </si>
  <si>
    <t>FERRO</t>
  </si>
  <si>
    <t>Caterina</t>
  </si>
  <si>
    <t>RODRIGUEZ CREUS</t>
  </si>
  <si>
    <t>PADOVA</t>
  </si>
  <si>
    <t>AZZALIN</t>
  </si>
  <si>
    <t>Emma</t>
  </si>
  <si>
    <t>CASSIN</t>
  </si>
  <si>
    <t>Mia</t>
  </si>
  <si>
    <t>LUCCON</t>
  </si>
  <si>
    <t>Ellen</t>
  </si>
  <si>
    <t>SOCAL</t>
  </si>
  <si>
    <t>Veronica</t>
  </si>
  <si>
    <t>BONAVENTURA</t>
  </si>
  <si>
    <t>DE NARDI</t>
  </si>
  <si>
    <t>Roberto</t>
  </si>
  <si>
    <t>Samuele</t>
  </si>
  <si>
    <t>Michele</t>
  </si>
  <si>
    <t>LOVAT</t>
  </si>
  <si>
    <t>Giacomo Diego</t>
  </si>
  <si>
    <t>BRUNO</t>
  </si>
  <si>
    <t>Alice</t>
  </si>
  <si>
    <t>MAZZOLA</t>
  </si>
  <si>
    <t>Clarissa</t>
  </si>
  <si>
    <t>C. VERONESE</t>
  </si>
  <si>
    <t>TOSI</t>
  </si>
  <si>
    <t>FIOROT</t>
  </si>
  <si>
    <t>Dylan</t>
  </si>
  <si>
    <t>CESTONATO</t>
  </si>
  <si>
    <t>Leonardo</t>
  </si>
  <si>
    <t>BRAGGIO</t>
  </si>
  <si>
    <t xml:space="preserve">FERRARI </t>
  </si>
  <si>
    <t>Tommaso</t>
  </si>
  <si>
    <t>LONGARON</t>
  </si>
  <si>
    <t>Kimi</t>
  </si>
  <si>
    <t>FACCIONI</t>
  </si>
  <si>
    <t>Nicola</t>
  </si>
  <si>
    <t>CEREA</t>
  </si>
  <si>
    <t>ACRANIA</t>
  </si>
  <si>
    <t>BELTRAME</t>
  </si>
  <si>
    <t>Giada Andrea</t>
  </si>
  <si>
    <t>ZANTEDESCHI</t>
  </si>
  <si>
    <t>TORRESAN</t>
  </si>
  <si>
    <t>Rebecca</t>
  </si>
  <si>
    <t>DE COL</t>
  </si>
  <si>
    <t>MONTERSINO</t>
  </si>
  <si>
    <t>Alberto</t>
  </si>
  <si>
    <t>SIESSER</t>
  </si>
  <si>
    <t>BOSCATO</t>
  </si>
  <si>
    <t>Mitko</t>
  </si>
  <si>
    <t>MIGNOTTO</t>
  </si>
  <si>
    <t>Matteo</t>
  </si>
  <si>
    <t>CAMPAGNOL</t>
  </si>
  <si>
    <t>DE BARDI</t>
  </si>
  <si>
    <t>Denis</t>
  </si>
  <si>
    <t>VIALI</t>
  </si>
  <si>
    <t>Sveva</t>
  </si>
  <si>
    <t>CALDERONE DAL MASO</t>
  </si>
  <si>
    <t>Valeria</t>
  </si>
  <si>
    <t>NISTOR</t>
  </si>
  <si>
    <t>Maria Jessica</t>
  </si>
  <si>
    <t>DAL CORTIVO</t>
  </si>
  <si>
    <t>Cristian</t>
  </si>
  <si>
    <t>Emanuele</t>
  </si>
  <si>
    <t>TOMAELLO</t>
  </si>
  <si>
    <t>MIRANO</t>
  </si>
  <si>
    <t>PREO</t>
  </si>
  <si>
    <t>BORZATTA</t>
  </si>
  <si>
    <t>HA</t>
  </si>
  <si>
    <t>Evghenia</t>
  </si>
  <si>
    <t>DESTRO</t>
  </si>
  <si>
    <t>VERONESE</t>
  </si>
  <si>
    <t>GRASSO</t>
  </si>
  <si>
    <t>CANZIANI</t>
  </si>
  <si>
    <t>Michelle</t>
  </si>
  <si>
    <t>GLEICHSNER</t>
  </si>
  <si>
    <t>GUARINI</t>
  </si>
  <si>
    <t>ZAGO</t>
  </si>
  <si>
    <t>CARRERA</t>
  </si>
  <si>
    <t>MIOTTI</t>
  </si>
  <si>
    <t>Sibilla</t>
  </si>
  <si>
    <t>IORIO</t>
  </si>
  <si>
    <t>Elena Luisa</t>
  </si>
  <si>
    <t>CORA</t>
  </si>
  <si>
    <t>BAZZANI</t>
  </si>
  <si>
    <t>CASONATO</t>
  </si>
  <si>
    <t>Serena</t>
  </si>
  <si>
    <t>MARIN</t>
  </si>
  <si>
    <t>Angela</t>
  </si>
  <si>
    <t xml:space="preserve">SECCO </t>
  </si>
  <si>
    <t>ANDREOLI</t>
  </si>
  <si>
    <t>TUTTOILMONDO</t>
  </si>
  <si>
    <t>Alessia</t>
  </si>
  <si>
    <t>Astrid</t>
  </si>
  <si>
    <t>LUCANTONI</t>
  </si>
  <si>
    <t>Lavinia</t>
  </si>
  <si>
    <t>BRUSCO</t>
  </si>
  <si>
    <t>Benedetta</t>
  </si>
  <si>
    <t>THIENE</t>
  </si>
  <si>
    <t>BIANCO</t>
  </si>
  <si>
    <t>Pietro</t>
  </si>
  <si>
    <t>MORO</t>
  </si>
  <si>
    <t>FREZZATO</t>
  </si>
  <si>
    <t>TREVISAN</t>
  </si>
  <si>
    <t>Elia</t>
  </si>
  <si>
    <t>Riccardo</t>
  </si>
  <si>
    <t>CURTOLO</t>
  </si>
  <si>
    <t>Edoardo Giordano</t>
  </si>
  <si>
    <t>CHIARAMONTE</t>
  </si>
  <si>
    <t>DESCI</t>
  </si>
  <si>
    <t>ZAPPALA'</t>
  </si>
  <si>
    <t>BALDAN</t>
  </si>
  <si>
    <t>VICINO</t>
  </si>
  <si>
    <t>PERRONE</t>
  </si>
  <si>
    <t>Arcangelo Lorenzo</t>
  </si>
  <si>
    <t>C.VERONESE</t>
  </si>
  <si>
    <t>GASPARONI</t>
  </si>
  <si>
    <t>Luigi</t>
  </si>
  <si>
    <t>PALLI</t>
  </si>
  <si>
    <t>GIULIANO</t>
  </si>
  <si>
    <t>Erik</t>
  </si>
  <si>
    <t>GASPARINI</t>
  </si>
  <si>
    <t>BRUNIERA</t>
  </si>
  <si>
    <t>DISCONZI</t>
  </si>
  <si>
    <t>Simone</t>
  </si>
  <si>
    <t>ZERBATO</t>
  </si>
  <si>
    <t>Cecilia</t>
  </si>
  <si>
    <t>GALLUPPO</t>
  </si>
  <si>
    <t xml:space="preserve">IORIO </t>
  </si>
  <si>
    <t>MICHELETTO</t>
  </si>
  <si>
    <t>RADUTA</t>
  </si>
  <si>
    <t>Maria Grazia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</si>
</sst>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sz val="14"/>
      <color theme="1"/>
      <name val="Calibri"/>
    </font>
    <font>
      <sz val="11"/>
      <color theme="1"/>
      <name val="Calibri"/>
    </font>
    <font>
      <sz val="12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A5A5A5"/>
        <bgColor rgb="FFA5A5A5"/>
      </patternFill>
    </fill>
    <fill>
      <patternFill patternType="solid">
        <fgColor rgb="FFFDE9D9"/>
        <bgColor rgb="FFFDE9D9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164" fontId="2" fillId="4" borderId="3" xfId="0" applyNumberFormat="1" applyFont="1" applyFill="1" applyBorder="1"/>
    <xf numFmtId="164" fontId="2" fillId="3" borderId="9" xfId="0" applyNumberFormat="1" applyFont="1" applyFill="1" applyBorder="1"/>
    <xf numFmtId="0" fontId="2" fillId="0" borderId="6" xfId="0" applyFont="1" applyBorder="1"/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1" fillId="3" borderId="13" xfId="0" applyFont="1" applyFill="1" applyBorder="1" applyAlignment="1">
      <alignment horizontal="center"/>
    </xf>
    <xf numFmtId="0" fontId="2" fillId="3" borderId="13" xfId="0" applyFont="1" applyFill="1" applyBorder="1"/>
    <xf numFmtId="0" fontId="2" fillId="3" borderId="13" xfId="0" applyFont="1" applyFill="1" applyBorder="1" applyAlignment="1">
      <alignment horizontal="center"/>
    </xf>
    <xf numFmtId="164" fontId="2" fillId="3" borderId="13" xfId="0" applyNumberFormat="1" applyFont="1" applyFill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3" fillId="0" borderId="1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2" fillId="0" borderId="20" xfId="0" applyFont="1" applyBorder="1"/>
    <xf numFmtId="0" fontId="2" fillId="0" borderId="10" xfId="0" applyFont="1" applyBorder="1" applyAlignment="1">
      <alignment horizontal="right"/>
    </xf>
    <xf numFmtId="164" fontId="2" fillId="3" borderId="21" xfId="0" applyNumberFormat="1" applyFont="1" applyFill="1" applyBorder="1"/>
    <xf numFmtId="0" fontId="4" fillId="0" borderId="0" xfId="0" applyFont="1" applyAlignment="1">
      <alignment horizontal="center"/>
    </xf>
    <xf numFmtId="164" fontId="1" fillId="3" borderId="2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right"/>
    </xf>
    <xf numFmtId="1" fontId="2" fillId="3" borderId="23" xfId="0" applyNumberFormat="1" applyFont="1" applyFill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4" fontId="2" fillId="3" borderId="13" xfId="0" applyNumberFormat="1" applyFont="1" applyFill="1" applyBorder="1" applyAlignment="1">
      <alignment horizontal="right"/>
    </xf>
    <xf numFmtId="164" fontId="2" fillId="3" borderId="24" xfId="0" applyNumberFormat="1" applyFont="1" applyFill="1" applyBorder="1" applyAlignment="1">
      <alignment horizontal="center"/>
    </xf>
    <xf numFmtId="0" fontId="5" fillId="0" borderId="20" xfId="0" applyFont="1" applyBorder="1"/>
    <xf numFmtId="0" fontId="1" fillId="0" borderId="25" xfId="0" applyFont="1" applyBorder="1" applyAlignment="1">
      <alignment horizontal="center"/>
    </xf>
    <xf numFmtId="0" fontId="2" fillId="0" borderId="25" xfId="0" applyFont="1" applyBorder="1"/>
    <xf numFmtId="0" fontId="5" fillId="0" borderId="1" xfId="0" applyFont="1" applyBorder="1"/>
    <xf numFmtId="0" fontId="1" fillId="0" borderId="26" xfId="0" applyFont="1" applyBorder="1" applyAlignment="1">
      <alignment horizontal="center"/>
    </xf>
    <xf numFmtId="0" fontId="2" fillId="0" borderId="27" xfId="0" applyFont="1" applyBorder="1"/>
    <xf numFmtId="1" fontId="2" fillId="3" borderId="28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/>
  </cellXfs>
  <cellStyles count="1">
    <cellStyle name="Normale" xfId="0" builtinId="0"/>
  </cellStyles>
  <dxfs count="1">
    <dxf>
      <fill>
        <patternFill patternType="solid">
          <fgColor rgb="FFF2F2F2"/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tabSelected="1" zoomScale="90" zoomScaleNormal="90" workbookViewId="0">
      <pane ySplit="1" topLeftCell="A26" activePane="bottomLeft" state="frozen"/>
      <selection pane="bottomLeft" activeCell="I49" sqref="I49"/>
    </sheetView>
  </sheetViews>
  <sheetFormatPr defaultColWidth="14.44140625" defaultRowHeight="15" customHeight="1" x14ac:dyDescent="0.3"/>
  <cols>
    <col min="1" max="1" width="3.109375" customWidth="1"/>
    <col min="2" max="3" width="8.6640625" customWidth="1"/>
    <col min="4" max="4" width="18.109375" customWidth="1"/>
    <col min="5" max="5" width="20.44140625" customWidth="1"/>
    <col min="6" max="6" width="15.6640625" customWidth="1"/>
    <col min="7" max="7" width="15.109375" customWidth="1"/>
    <col min="8" max="10" width="8.88671875" customWidth="1"/>
    <col min="11" max="12" width="8.6640625" customWidth="1"/>
    <col min="13" max="13" width="8.88671875" customWidth="1"/>
    <col min="14" max="14" width="1" customWidth="1"/>
    <col min="15" max="19" width="8.6640625" customWidth="1"/>
    <col min="20" max="20" width="25.44140625" customWidth="1"/>
    <col min="21" max="21" width="8.88671875" customWidth="1"/>
    <col min="22" max="26" width="8.6640625" customWidth="1"/>
  </cols>
  <sheetData>
    <row r="1" spans="1:26" ht="24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4"/>
      <c r="O1" s="5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6"/>
      <c r="V1" s="6"/>
      <c r="W1" s="6"/>
      <c r="X1" s="6"/>
      <c r="Y1" s="6"/>
      <c r="Z1" s="6"/>
    </row>
    <row r="2" spans="1:26" ht="18.75" customHeight="1" x14ac:dyDescent="0.35">
      <c r="A2" s="7">
        <f t="shared" ref="A2:A5" si="0">_xlfn.RANK.EQ(M2,$M$2:$M$5,0)</f>
        <v>1</v>
      </c>
      <c r="B2" s="8" t="s">
        <v>19</v>
      </c>
      <c r="C2" s="8" t="s">
        <v>20</v>
      </c>
      <c r="D2" s="9" t="s">
        <v>21</v>
      </c>
      <c r="E2" s="9" t="s">
        <v>22</v>
      </c>
      <c r="F2" s="7" t="s">
        <v>23</v>
      </c>
      <c r="G2" s="10"/>
      <c r="H2" s="11">
        <v>299.5</v>
      </c>
      <c r="I2" s="12">
        <v>296.89999999999998</v>
      </c>
      <c r="J2" s="13"/>
      <c r="K2" s="13"/>
      <c r="L2" s="14"/>
      <c r="M2" s="15">
        <f t="shared" ref="M2:M5" si="1">AVERAGE(H2:L2)</f>
        <v>298.2</v>
      </c>
      <c r="N2" s="16"/>
      <c r="O2" s="17"/>
      <c r="P2" s="13"/>
      <c r="Q2" s="13"/>
      <c r="R2" s="13"/>
      <c r="S2" s="14"/>
      <c r="T2" s="18" t="e">
        <f t="shared" ref="T2:T5" si="2">AVERAGE(LARGE(H2:L2,1),LARGE(H2:L2,2),LARGE(H2:L2,3))</f>
        <v>#NUM!</v>
      </c>
      <c r="U2" s="19"/>
      <c r="V2" s="20"/>
      <c r="W2" s="20"/>
      <c r="X2" s="20"/>
      <c r="Y2" s="20"/>
      <c r="Z2" s="20"/>
    </row>
    <row r="3" spans="1:26" ht="18.75" customHeight="1" x14ac:dyDescent="0.35">
      <c r="A3" s="7">
        <f t="shared" si="0"/>
        <v>2</v>
      </c>
      <c r="B3" s="8" t="s">
        <v>19</v>
      </c>
      <c r="C3" s="8" t="s">
        <v>20</v>
      </c>
      <c r="D3" s="9" t="s">
        <v>24</v>
      </c>
      <c r="E3" s="9" t="s">
        <v>22</v>
      </c>
      <c r="F3" s="7" t="s">
        <v>23</v>
      </c>
      <c r="G3" s="10"/>
      <c r="H3" s="21">
        <v>296</v>
      </c>
      <c r="I3" s="22">
        <v>292.39999999999998</v>
      </c>
      <c r="J3" s="23"/>
      <c r="K3" s="23"/>
      <c r="L3" s="24"/>
      <c r="M3" s="15">
        <f t="shared" si="1"/>
        <v>294.2</v>
      </c>
      <c r="N3" s="16"/>
      <c r="O3" s="25">
        <v>296.60000000000002</v>
      </c>
      <c r="P3" s="23"/>
      <c r="Q3" s="23"/>
      <c r="R3" s="23"/>
      <c r="S3" s="24"/>
      <c r="T3" s="18" t="e">
        <f t="shared" si="2"/>
        <v>#NUM!</v>
      </c>
      <c r="U3" s="19"/>
      <c r="V3" s="20"/>
      <c r="W3" s="20"/>
      <c r="X3" s="20"/>
      <c r="Y3" s="20"/>
      <c r="Z3" s="20"/>
    </row>
    <row r="4" spans="1:26" ht="18.75" customHeight="1" x14ac:dyDescent="0.35">
      <c r="A4" s="7">
        <f t="shared" si="0"/>
        <v>3</v>
      </c>
      <c r="B4" s="8" t="s">
        <v>19</v>
      </c>
      <c r="C4" s="8" t="s">
        <v>20</v>
      </c>
      <c r="D4" s="9" t="s">
        <v>25</v>
      </c>
      <c r="E4" s="9" t="s">
        <v>26</v>
      </c>
      <c r="F4" s="7" t="s">
        <v>27</v>
      </c>
      <c r="G4" s="10"/>
      <c r="H4" s="21">
        <v>243.8</v>
      </c>
      <c r="I4" s="22">
        <v>265.10000000000002</v>
      </c>
      <c r="J4" s="23"/>
      <c r="K4" s="23"/>
      <c r="L4" s="24"/>
      <c r="M4" s="15">
        <f t="shared" si="1"/>
        <v>254.45000000000002</v>
      </c>
      <c r="N4" s="16"/>
      <c r="O4" s="25">
        <v>268.5</v>
      </c>
      <c r="P4" s="23"/>
      <c r="Q4" s="23"/>
      <c r="R4" s="23"/>
      <c r="S4" s="24"/>
      <c r="T4" s="18" t="e">
        <f t="shared" si="2"/>
        <v>#NUM!</v>
      </c>
      <c r="U4" s="19"/>
      <c r="V4" s="20"/>
      <c r="W4" s="20"/>
      <c r="X4" s="20"/>
      <c r="Y4" s="20"/>
      <c r="Z4" s="20"/>
    </row>
    <row r="5" spans="1:26" ht="18.75" customHeight="1" x14ac:dyDescent="0.35">
      <c r="A5" s="7">
        <f t="shared" si="0"/>
        <v>4</v>
      </c>
      <c r="B5" s="8" t="s">
        <v>19</v>
      </c>
      <c r="C5" s="8" t="s">
        <v>20</v>
      </c>
      <c r="D5" s="9" t="s">
        <v>28</v>
      </c>
      <c r="E5" s="9" t="s">
        <v>29</v>
      </c>
      <c r="F5" s="7" t="s">
        <v>27</v>
      </c>
      <c r="G5" s="10"/>
      <c r="H5" s="21">
        <v>200.2</v>
      </c>
      <c r="I5" s="22">
        <v>236.3</v>
      </c>
      <c r="J5" s="23"/>
      <c r="K5" s="23"/>
      <c r="L5" s="24"/>
      <c r="M5" s="15">
        <f t="shared" si="1"/>
        <v>218.25</v>
      </c>
      <c r="N5" s="16"/>
      <c r="O5" s="25"/>
      <c r="P5" s="23"/>
      <c r="Q5" s="23"/>
      <c r="R5" s="23"/>
      <c r="S5" s="24"/>
      <c r="T5" s="18" t="e">
        <f t="shared" si="2"/>
        <v>#NUM!</v>
      </c>
      <c r="U5" s="19"/>
      <c r="V5" s="20"/>
      <c r="W5" s="20"/>
      <c r="X5" s="20"/>
      <c r="Y5" s="20"/>
      <c r="Z5" s="20"/>
    </row>
    <row r="6" spans="1:26" ht="4.5" customHeight="1" x14ac:dyDescent="0.3">
      <c r="A6" s="26"/>
      <c r="B6" s="26"/>
      <c r="C6" s="26"/>
      <c r="D6" s="26"/>
      <c r="E6" s="26"/>
      <c r="F6" s="27"/>
      <c r="G6" s="27"/>
      <c r="H6" s="27"/>
      <c r="I6" s="28"/>
      <c r="J6" s="27"/>
      <c r="K6" s="27"/>
      <c r="L6" s="27"/>
      <c r="M6" s="29"/>
      <c r="N6" s="29"/>
      <c r="O6" s="29"/>
      <c r="P6" s="29"/>
      <c r="Q6" s="29"/>
      <c r="R6" s="29"/>
      <c r="S6" s="29"/>
      <c r="T6" s="29"/>
      <c r="U6" s="19"/>
      <c r="V6" s="20"/>
      <c r="W6" s="20"/>
      <c r="X6" s="20"/>
      <c r="Y6" s="20"/>
      <c r="Z6" s="20"/>
    </row>
    <row r="7" spans="1:26" ht="18.75" customHeight="1" x14ac:dyDescent="0.35">
      <c r="A7" s="7">
        <f t="shared" ref="A7:A13" si="3">_xlfn.RANK.EQ(M7,$M$7:$M$13,0)</f>
        <v>1</v>
      </c>
      <c r="B7" s="8" t="s">
        <v>19</v>
      </c>
      <c r="C7" s="8" t="s">
        <v>30</v>
      </c>
      <c r="D7" s="9" t="s">
        <v>31</v>
      </c>
      <c r="E7" s="9" t="s">
        <v>32</v>
      </c>
      <c r="F7" s="7" t="s">
        <v>27</v>
      </c>
      <c r="G7" s="10"/>
      <c r="H7" s="21">
        <v>596.4</v>
      </c>
      <c r="I7" s="22">
        <v>597.1</v>
      </c>
      <c r="J7" s="23"/>
      <c r="K7" s="23"/>
      <c r="L7" s="24"/>
      <c r="M7" s="15">
        <f t="shared" ref="M7:M13" si="4">AVERAGE(H7:L7)</f>
        <v>596.75</v>
      </c>
      <c r="N7" s="16"/>
      <c r="O7" s="25">
        <v>582</v>
      </c>
      <c r="P7" s="23"/>
      <c r="Q7" s="23"/>
      <c r="R7" s="23"/>
      <c r="S7" s="24"/>
      <c r="T7" s="18" t="e">
        <f t="shared" ref="T7:T13" si="5">AVERAGE(LARGE(H7:L7,1),LARGE(H7:L7,2),LARGE(H7:L7,3))</f>
        <v>#NUM!</v>
      </c>
      <c r="U7" s="19"/>
      <c r="V7" s="20"/>
      <c r="W7" s="20"/>
      <c r="X7" s="20"/>
      <c r="Y7" s="20"/>
      <c r="Z7" s="20"/>
    </row>
    <row r="8" spans="1:26" ht="18.75" customHeight="1" x14ac:dyDescent="0.35">
      <c r="A8" s="7">
        <f t="shared" si="3"/>
        <v>2</v>
      </c>
      <c r="B8" s="8" t="s">
        <v>19</v>
      </c>
      <c r="C8" s="8" t="s">
        <v>30</v>
      </c>
      <c r="D8" s="9" t="s">
        <v>33</v>
      </c>
      <c r="E8" s="9" t="s">
        <v>34</v>
      </c>
      <c r="F8" s="7" t="s">
        <v>27</v>
      </c>
      <c r="G8" s="10"/>
      <c r="H8" s="21">
        <v>591.6</v>
      </c>
      <c r="I8" s="22">
        <v>597.4</v>
      </c>
      <c r="J8" s="23"/>
      <c r="K8" s="23"/>
      <c r="L8" s="24"/>
      <c r="M8" s="15">
        <f t="shared" si="4"/>
        <v>594.5</v>
      </c>
      <c r="N8" s="16"/>
      <c r="O8" s="25">
        <v>592</v>
      </c>
      <c r="P8" s="23"/>
      <c r="Q8" s="23"/>
      <c r="R8" s="23"/>
      <c r="S8" s="24"/>
      <c r="T8" s="18" t="e">
        <f t="shared" si="5"/>
        <v>#NUM!</v>
      </c>
      <c r="U8" s="19"/>
      <c r="V8" s="20"/>
      <c r="W8" s="20"/>
      <c r="X8" s="20"/>
      <c r="Y8" s="20"/>
      <c r="Z8" s="20"/>
    </row>
    <row r="9" spans="1:26" ht="18.75" customHeight="1" x14ac:dyDescent="0.35">
      <c r="A9" s="7">
        <f t="shared" si="3"/>
        <v>3</v>
      </c>
      <c r="B9" s="8" t="s">
        <v>19</v>
      </c>
      <c r="C9" s="8" t="s">
        <v>30</v>
      </c>
      <c r="D9" s="9" t="s">
        <v>35</v>
      </c>
      <c r="E9" s="9" t="s">
        <v>36</v>
      </c>
      <c r="F9" s="7" t="s">
        <v>27</v>
      </c>
      <c r="G9" s="10"/>
      <c r="H9" s="21">
        <v>579.29999999999995</v>
      </c>
      <c r="I9" s="22">
        <v>593.4</v>
      </c>
      <c r="J9" s="23"/>
      <c r="K9" s="23"/>
      <c r="L9" s="24"/>
      <c r="M9" s="15">
        <f t="shared" si="4"/>
        <v>586.34999999999991</v>
      </c>
      <c r="N9" s="16"/>
      <c r="O9" s="25"/>
      <c r="P9" s="23"/>
      <c r="Q9" s="23"/>
      <c r="R9" s="23"/>
      <c r="S9" s="24"/>
      <c r="T9" s="18" t="e">
        <f t="shared" si="5"/>
        <v>#NUM!</v>
      </c>
      <c r="U9" s="19"/>
      <c r="V9" s="20"/>
      <c r="W9" s="20"/>
      <c r="X9" s="20"/>
      <c r="Y9" s="20"/>
      <c r="Z9" s="20"/>
    </row>
    <row r="10" spans="1:26" ht="18.75" customHeight="1" x14ac:dyDescent="0.35">
      <c r="A10" s="7">
        <f t="shared" si="3"/>
        <v>4</v>
      </c>
      <c r="B10" s="8" t="s">
        <v>19</v>
      </c>
      <c r="C10" s="8" t="s">
        <v>30</v>
      </c>
      <c r="D10" s="9" t="s">
        <v>37</v>
      </c>
      <c r="E10" s="9" t="s">
        <v>38</v>
      </c>
      <c r="F10" s="7" t="s">
        <v>39</v>
      </c>
      <c r="G10" s="10"/>
      <c r="H10" s="21">
        <v>572</v>
      </c>
      <c r="I10" s="22">
        <v>578.20000000000005</v>
      </c>
      <c r="J10" s="23"/>
      <c r="K10" s="23"/>
      <c r="L10" s="24"/>
      <c r="M10" s="15">
        <f t="shared" si="4"/>
        <v>575.1</v>
      </c>
      <c r="N10" s="16"/>
      <c r="O10" s="25">
        <v>568.29999999999995</v>
      </c>
      <c r="P10" s="23"/>
      <c r="Q10" s="23"/>
      <c r="R10" s="23"/>
      <c r="S10" s="24"/>
      <c r="T10" s="18" t="e">
        <f t="shared" si="5"/>
        <v>#NUM!</v>
      </c>
      <c r="U10" s="19"/>
      <c r="V10" s="20"/>
      <c r="W10" s="20"/>
      <c r="X10" s="20"/>
      <c r="Y10" s="20"/>
      <c r="Z10" s="20"/>
    </row>
    <row r="11" spans="1:26" ht="18.75" customHeight="1" x14ac:dyDescent="0.35">
      <c r="A11" s="7">
        <f t="shared" si="3"/>
        <v>5</v>
      </c>
      <c r="B11" s="8" t="s">
        <v>19</v>
      </c>
      <c r="C11" s="8" t="s">
        <v>30</v>
      </c>
      <c r="D11" s="9" t="s">
        <v>40</v>
      </c>
      <c r="E11" s="9" t="s">
        <v>41</v>
      </c>
      <c r="F11" s="7" t="s">
        <v>27</v>
      </c>
      <c r="G11" s="10"/>
      <c r="H11" s="21">
        <v>556</v>
      </c>
      <c r="I11" s="22">
        <v>585.1</v>
      </c>
      <c r="J11" s="23"/>
      <c r="K11" s="23"/>
      <c r="L11" s="24"/>
      <c r="M11" s="15">
        <f t="shared" si="4"/>
        <v>570.54999999999995</v>
      </c>
      <c r="N11" s="16"/>
      <c r="O11" s="30">
        <v>568.70000000000005</v>
      </c>
      <c r="P11" s="31"/>
      <c r="Q11" s="31"/>
      <c r="R11" s="31"/>
      <c r="S11" s="32"/>
      <c r="T11" s="18" t="e">
        <f t="shared" si="5"/>
        <v>#NUM!</v>
      </c>
      <c r="U11" s="19"/>
      <c r="V11" s="20"/>
      <c r="W11" s="20"/>
      <c r="X11" s="20"/>
      <c r="Y11" s="20"/>
      <c r="Z11" s="20"/>
    </row>
    <row r="12" spans="1:26" ht="18.75" customHeight="1" x14ac:dyDescent="0.35">
      <c r="A12" s="7">
        <f t="shared" si="3"/>
        <v>6</v>
      </c>
      <c r="B12" s="8" t="s">
        <v>19</v>
      </c>
      <c r="C12" s="8" t="s">
        <v>30</v>
      </c>
      <c r="D12" s="9" t="s">
        <v>42</v>
      </c>
      <c r="E12" s="9" t="s">
        <v>43</v>
      </c>
      <c r="F12" s="7" t="s">
        <v>27</v>
      </c>
      <c r="G12" s="10"/>
      <c r="H12" s="21">
        <v>543.29999999999995</v>
      </c>
      <c r="I12" s="22">
        <v>550.6</v>
      </c>
      <c r="J12" s="23"/>
      <c r="K12" s="23"/>
      <c r="L12" s="24"/>
      <c r="M12" s="15">
        <f t="shared" si="4"/>
        <v>546.95000000000005</v>
      </c>
      <c r="N12" s="16"/>
      <c r="O12" s="30"/>
      <c r="P12" s="31"/>
      <c r="Q12" s="31"/>
      <c r="R12" s="31"/>
      <c r="S12" s="32"/>
      <c r="T12" s="18" t="e">
        <f t="shared" si="5"/>
        <v>#NUM!</v>
      </c>
      <c r="U12" s="19"/>
      <c r="V12" s="20"/>
      <c r="W12" s="20"/>
      <c r="X12" s="20"/>
      <c r="Y12" s="20"/>
      <c r="Z12" s="20"/>
    </row>
    <row r="13" spans="1:26" ht="18.75" customHeight="1" x14ac:dyDescent="0.35">
      <c r="A13" s="7">
        <f t="shared" si="3"/>
        <v>7</v>
      </c>
      <c r="B13" s="8" t="s">
        <v>19</v>
      </c>
      <c r="C13" s="8" t="s">
        <v>30</v>
      </c>
      <c r="D13" s="9" t="s">
        <v>233</v>
      </c>
      <c r="E13" s="9" t="s">
        <v>234</v>
      </c>
      <c r="F13" s="7" t="s">
        <v>206</v>
      </c>
      <c r="G13" s="10"/>
      <c r="H13" s="21"/>
      <c r="I13" s="22">
        <v>546.70000000000005</v>
      </c>
      <c r="J13" s="23"/>
      <c r="K13" s="23"/>
      <c r="L13" s="24"/>
      <c r="M13" s="15">
        <f t="shared" si="4"/>
        <v>546.70000000000005</v>
      </c>
      <c r="N13" s="16"/>
      <c r="O13" s="33"/>
      <c r="P13" s="34"/>
      <c r="Q13" s="34"/>
      <c r="R13" s="34"/>
      <c r="S13" s="35"/>
      <c r="T13" s="18" t="e">
        <f t="shared" si="5"/>
        <v>#NUM!</v>
      </c>
      <c r="U13" s="19"/>
      <c r="V13" s="20"/>
      <c r="W13" s="20"/>
      <c r="X13" s="20"/>
      <c r="Y13" s="20"/>
      <c r="Z13" s="20"/>
    </row>
    <row r="14" spans="1:26" ht="4.5" customHeight="1" x14ac:dyDescent="0.3">
      <c r="A14" s="26"/>
      <c r="B14" s="26"/>
      <c r="C14" s="26"/>
      <c r="D14" s="26"/>
      <c r="E14" s="26"/>
      <c r="F14" s="27"/>
      <c r="G14" s="27"/>
      <c r="H14" s="27"/>
      <c r="I14" s="28"/>
      <c r="J14" s="27"/>
      <c r="K14" s="27"/>
      <c r="L14" s="27"/>
      <c r="M14" s="29"/>
      <c r="N14" s="29"/>
      <c r="O14" s="29"/>
      <c r="P14" s="29"/>
      <c r="Q14" s="29"/>
      <c r="R14" s="29"/>
      <c r="S14" s="29"/>
      <c r="T14" s="29"/>
      <c r="U14" s="19"/>
      <c r="V14" s="20"/>
      <c r="W14" s="20"/>
      <c r="X14" s="20"/>
      <c r="Y14" s="20"/>
      <c r="Z14" s="20"/>
    </row>
    <row r="15" spans="1:26" ht="18.75" customHeight="1" x14ac:dyDescent="0.35">
      <c r="A15" s="7">
        <f t="shared" ref="A15:A32" si="6">_xlfn.RANK.EQ(M15,$M$15:$M$32,0)</f>
        <v>1</v>
      </c>
      <c r="B15" s="8" t="s">
        <v>19</v>
      </c>
      <c r="C15" s="8" t="s">
        <v>44</v>
      </c>
      <c r="D15" s="36" t="s">
        <v>45</v>
      </c>
      <c r="E15" s="36" t="s">
        <v>43</v>
      </c>
      <c r="F15" s="7" t="s">
        <v>23</v>
      </c>
      <c r="G15" s="10"/>
      <c r="H15" s="11">
        <v>621.1</v>
      </c>
      <c r="I15" s="12">
        <v>622.6</v>
      </c>
      <c r="J15" s="13"/>
      <c r="K15" s="13"/>
      <c r="L15" s="14"/>
      <c r="M15" s="15">
        <f t="shared" ref="M15:M32" si="7">AVERAGE(H15:L15)</f>
        <v>621.85</v>
      </c>
      <c r="N15" s="16"/>
      <c r="O15" s="17"/>
      <c r="P15" s="13"/>
      <c r="Q15" s="13"/>
      <c r="R15" s="13"/>
      <c r="S15" s="14"/>
      <c r="T15" s="18" t="e">
        <f t="shared" ref="T15:T32" si="8">AVERAGE(LARGE(H15:L15,1),LARGE(H15:L15,2),LARGE(H15:L15,3))</f>
        <v>#NUM!</v>
      </c>
      <c r="U15" s="19"/>
      <c r="V15" s="20"/>
      <c r="W15" s="20"/>
      <c r="X15" s="20"/>
      <c r="Y15" s="20"/>
      <c r="Z15" s="20"/>
    </row>
    <row r="16" spans="1:26" ht="18.75" customHeight="1" x14ac:dyDescent="0.35">
      <c r="A16" s="7">
        <f t="shared" si="6"/>
        <v>2</v>
      </c>
      <c r="B16" s="8" t="s">
        <v>19</v>
      </c>
      <c r="C16" s="8" t="s">
        <v>44</v>
      </c>
      <c r="D16" s="9" t="s">
        <v>49</v>
      </c>
      <c r="E16" s="9" t="s">
        <v>50</v>
      </c>
      <c r="F16" s="7" t="s">
        <v>27</v>
      </c>
      <c r="G16" s="10"/>
      <c r="H16" s="21">
        <v>616.4</v>
      </c>
      <c r="I16" s="22">
        <v>616.5</v>
      </c>
      <c r="J16" s="23"/>
      <c r="K16" s="23"/>
      <c r="L16" s="24"/>
      <c r="M16" s="15">
        <f t="shared" si="7"/>
        <v>616.45000000000005</v>
      </c>
      <c r="N16" s="16"/>
      <c r="O16" s="25">
        <v>617.79999999999995</v>
      </c>
      <c r="P16" s="23"/>
      <c r="Q16" s="23"/>
      <c r="R16" s="23"/>
      <c r="S16" s="24"/>
      <c r="T16" s="18" t="e">
        <f t="shared" si="8"/>
        <v>#NUM!</v>
      </c>
      <c r="U16" s="19"/>
      <c r="V16" s="20"/>
      <c r="W16" s="20"/>
      <c r="X16" s="20"/>
      <c r="Y16" s="20"/>
      <c r="Z16" s="20"/>
    </row>
    <row r="17" spans="1:26" ht="18.75" customHeight="1" x14ac:dyDescent="0.35">
      <c r="A17" s="7">
        <f t="shared" si="6"/>
        <v>3</v>
      </c>
      <c r="B17" s="8" t="s">
        <v>19</v>
      </c>
      <c r="C17" s="8" t="s">
        <v>44</v>
      </c>
      <c r="D17" s="9" t="s">
        <v>46</v>
      </c>
      <c r="E17" s="9" t="s">
        <v>47</v>
      </c>
      <c r="F17" s="7" t="s">
        <v>48</v>
      </c>
      <c r="G17" s="10"/>
      <c r="H17" s="21">
        <v>616.5</v>
      </c>
      <c r="I17" s="22">
        <v>613.20000000000005</v>
      </c>
      <c r="J17" s="23"/>
      <c r="K17" s="23"/>
      <c r="L17" s="24"/>
      <c r="M17" s="15">
        <f t="shared" si="7"/>
        <v>614.85</v>
      </c>
      <c r="N17" s="16"/>
      <c r="O17" s="25"/>
      <c r="P17" s="23"/>
      <c r="Q17" s="23"/>
      <c r="R17" s="23"/>
      <c r="S17" s="24"/>
      <c r="T17" s="18" t="e">
        <f t="shared" si="8"/>
        <v>#NUM!</v>
      </c>
      <c r="U17" s="19"/>
      <c r="V17" s="20"/>
      <c r="W17" s="20"/>
      <c r="X17" s="20"/>
      <c r="Y17" s="20"/>
      <c r="Z17" s="20"/>
    </row>
    <row r="18" spans="1:26" ht="18.75" customHeight="1" x14ac:dyDescent="0.35">
      <c r="A18" s="7">
        <f t="shared" si="6"/>
        <v>4</v>
      </c>
      <c r="B18" s="8" t="s">
        <v>19</v>
      </c>
      <c r="C18" s="8" t="s">
        <v>44</v>
      </c>
      <c r="D18" s="9" t="s">
        <v>67</v>
      </c>
      <c r="E18" s="9" t="s">
        <v>68</v>
      </c>
      <c r="F18" s="7" t="s">
        <v>48</v>
      </c>
      <c r="G18" s="10"/>
      <c r="H18" s="21">
        <v>598.70000000000005</v>
      </c>
      <c r="I18" s="22">
        <v>614.79999999999995</v>
      </c>
      <c r="J18" s="23"/>
      <c r="K18" s="23"/>
      <c r="L18" s="24"/>
      <c r="M18" s="15">
        <f t="shared" si="7"/>
        <v>606.75</v>
      </c>
      <c r="N18" s="16"/>
      <c r="O18" s="25"/>
      <c r="P18" s="23"/>
      <c r="Q18" s="23"/>
      <c r="R18" s="23"/>
      <c r="S18" s="24"/>
      <c r="T18" s="18" t="e">
        <f t="shared" si="8"/>
        <v>#NUM!</v>
      </c>
      <c r="U18" s="19"/>
      <c r="V18" s="20"/>
      <c r="W18" s="20"/>
      <c r="X18" s="20"/>
      <c r="Y18" s="20"/>
      <c r="Z18" s="20"/>
    </row>
    <row r="19" spans="1:26" ht="18.75" customHeight="1" x14ac:dyDescent="0.35">
      <c r="A19" s="7">
        <f t="shared" si="6"/>
        <v>5</v>
      </c>
      <c r="B19" s="8" t="s">
        <v>19</v>
      </c>
      <c r="C19" s="8" t="s">
        <v>44</v>
      </c>
      <c r="D19" s="9" t="s">
        <v>58</v>
      </c>
      <c r="E19" s="9" t="s">
        <v>47</v>
      </c>
      <c r="F19" s="7" t="s">
        <v>48</v>
      </c>
      <c r="G19" s="10"/>
      <c r="H19" s="21">
        <v>601.29999999999995</v>
      </c>
      <c r="I19" s="22">
        <v>612</v>
      </c>
      <c r="J19" s="23"/>
      <c r="K19" s="23"/>
      <c r="L19" s="24"/>
      <c r="M19" s="15">
        <f t="shared" si="7"/>
        <v>606.65</v>
      </c>
      <c r="N19" s="16"/>
      <c r="O19" s="25"/>
      <c r="P19" s="23"/>
      <c r="Q19" s="23"/>
      <c r="R19" s="23"/>
      <c r="S19" s="24"/>
      <c r="T19" s="18" t="e">
        <f t="shared" si="8"/>
        <v>#NUM!</v>
      </c>
      <c r="U19" s="19"/>
      <c r="V19" s="20"/>
      <c r="W19" s="20"/>
      <c r="X19" s="20"/>
      <c r="Y19" s="20"/>
      <c r="Z19" s="20"/>
    </row>
    <row r="20" spans="1:26" ht="18.75" customHeight="1" x14ac:dyDescent="0.35">
      <c r="A20" s="7">
        <f t="shared" si="6"/>
        <v>6</v>
      </c>
      <c r="B20" s="8" t="s">
        <v>19</v>
      </c>
      <c r="C20" s="8" t="s">
        <v>44</v>
      </c>
      <c r="D20" s="9" t="s">
        <v>53</v>
      </c>
      <c r="E20" s="9" t="s">
        <v>54</v>
      </c>
      <c r="F20" s="7" t="s">
        <v>55</v>
      </c>
      <c r="G20" s="10"/>
      <c r="H20" s="21">
        <v>603.1</v>
      </c>
      <c r="I20" s="22">
        <v>607.29999999999995</v>
      </c>
      <c r="J20" s="23"/>
      <c r="K20" s="23"/>
      <c r="L20" s="24"/>
      <c r="M20" s="15">
        <f t="shared" si="7"/>
        <v>605.20000000000005</v>
      </c>
      <c r="N20" s="16"/>
      <c r="O20" s="25"/>
      <c r="P20" s="23"/>
      <c r="Q20" s="23"/>
      <c r="R20" s="23"/>
      <c r="S20" s="24"/>
      <c r="T20" s="18" t="e">
        <f t="shared" si="8"/>
        <v>#NUM!</v>
      </c>
      <c r="U20" s="19"/>
      <c r="V20" s="20"/>
      <c r="W20" s="20"/>
      <c r="X20" s="20"/>
      <c r="Y20" s="20"/>
      <c r="Z20" s="20"/>
    </row>
    <row r="21" spans="1:26" ht="18.75" customHeight="1" x14ac:dyDescent="0.35">
      <c r="A21" s="7">
        <f t="shared" si="6"/>
        <v>7</v>
      </c>
      <c r="B21" s="8" t="s">
        <v>19</v>
      </c>
      <c r="C21" s="8" t="s">
        <v>44</v>
      </c>
      <c r="D21" s="9" t="s">
        <v>51</v>
      </c>
      <c r="E21" s="9" t="s">
        <v>52</v>
      </c>
      <c r="F21" s="7" t="s">
        <v>39</v>
      </c>
      <c r="G21" s="10"/>
      <c r="H21" s="21">
        <v>612.20000000000005</v>
      </c>
      <c r="I21" s="22">
        <v>597.4</v>
      </c>
      <c r="J21" s="23"/>
      <c r="K21" s="23"/>
      <c r="L21" s="24"/>
      <c r="M21" s="15">
        <f t="shared" si="7"/>
        <v>604.79999999999995</v>
      </c>
      <c r="N21" s="16"/>
      <c r="O21" s="25">
        <v>599.6</v>
      </c>
      <c r="P21" s="23"/>
      <c r="Q21" s="23"/>
      <c r="R21" s="23"/>
      <c r="S21" s="24"/>
      <c r="T21" s="18" t="e">
        <f t="shared" si="8"/>
        <v>#NUM!</v>
      </c>
      <c r="U21" s="19"/>
      <c r="V21" s="20"/>
      <c r="W21" s="20"/>
      <c r="X21" s="20"/>
      <c r="Y21" s="20"/>
      <c r="Z21" s="20"/>
    </row>
    <row r="22" spans="1:26" ht="18.75" customHeight="1" x14ac:dyDescent="0.35">
      <c r="A22" s="7">
        <f t="shared" si="6"/>
        <v>8</v>
      </c>
      <c r="B22" s="8" t="s">
        <v>19</v>
      </c>
      <c r="C22" s="8" t="s">
        <v>44</v>
      </c>
      <c r="D22" s="9" t="s">
        <v>56</v>
      </c>
      <c r="E22" s="9" t="s">
        <v>57</v>
      </c>
      <c r="F22" s="7" t="s">
        <v>39</v>
      </c>
      <c r="G22" s="10"/>
      <c r="H22" s="21">
        <v>601.79999999999995</v>
      </c>
      <c r="I22" s="22">
        <v>603.6</v>
      </c>
      <c r="J22" s="23"/>
      <c r="K22" s="23"/>
      <c r="L22" s="24"/>
      <c r="M22" s="15">
        <f t="shared" si="7"/>
        <v>602.70000000000005</v>
      </c>
      <c r="N22" s="16"/>
      <c r="O22" s="25"/>
      <c r="P22" s="23"/>
      <c r="Q22" s="23"/>
      <c r="R22" s="23"/>
      <c r="S22" s="24"/>
      <c r="T22" s="18" t="e">
        <f t="shared" si="8"/>
        <v>#NUM!</v>
      </c>
      <c r="U22" s="19"/>
      <c r="V22" s="20"/>
      <c r="W22" s="20"/>
      <c r="X22" s="20"/>
      <c r="Y22" s="20"/>
      <c r="Z22" s="20"/>
    </row>
    <row r="23" spans="1:26" ht="18.75" customHeight="1" x14ac:dyDescent="0.35">
      <c r="A23" s="7">
        <f t="shared" si="6"/>
        <v>9</v>
      </c>
      <c r="B23" s="8" t="s">
        <v>19</v>
      </c>
      <c r="C23" s="8" t="s">
        <v>44</v>
      </c>
      <c r="D23" s="9" t="s">
        <v>59</v>
      </c>
      <c r="E23" s="9" t="s">
        <v>60</v>
      </c>
      <c r="F23" s="7" t="s">
        <v>61</v>
      </c>
      <c r="G23" s="10"/>
      <c r="H23" s="21">
        <v>600.4</v>
      </c>
      <c r="I23" s="22">
        <v>601.9</v>
      </c>
      <c r="J23" s="23"/>
      <c r="K23" s="23"/>
      <c r="L23" s="24"/>
      <c r="M23" s="15">
        <f t="shared" si="7"/>
        <v>601.15</v>
      </c>
      <c r="N23" s="16"/>
      <c r="O23" s="25">
        <v>593.29999999999995</v>
      </c>
      <c r="P23" s="23"/>
      <c r="Q23" s="23"/>
      <c r="R23" s="23"/>
      <c r="S23" s="24"/>
      <c r="T23" s="18" t="e">
        <f t="shared" si="8"/>
        <v>#NUM!</v>
      </c>
      <c r="U23" s="19"/>
      <c r="V23" s="20"/>
      <c r="W23" s="20"/>
      <c r="X23" s="20"/>
      <c r="Y23" s="20"/>
      <c r="Z23" s="20"/>
    </row>
    <row r="24" spans="1:26" ht="18.75" customHeight="1" x14ac:dyDescent="0.35">
      <c r="A24" s="7">
        <f t="shared" si="6"/>
        <v>10</v>
      </c>
      <c r="B24" s="8" t="s">
        <v>19</v>
      </c>
      <c r="C24" s="8" t="s">
        <v>44</v>
      </c>
      <c r="D24" s="9" t="s">
        <v>64</v>
      </c>
      <c r="E24" s="9" t="s">
        <v>65</v>
      </c>
      <c r="F24" s="7" t="s">
        <v>66</v>
      </c>
      <c r="G24" s="10"/>
      <c r="H24" s="21">
        <v>600.29999999999995</v>
      </c>
      <c r="I24" s="22">
        <v>594.70000000000005</v>
      </c>
      <c r="J24" s="23"/>
      <c r="K24" s="23"/>
      <c r="L24" s="24"/>
      <c r="M24" s="15">
        <f t="shared" si="7"/>
        <v>597.5</v>
      </c>
      <c r="N24" s="16"/>
      <c r="O24" s="25"/>
      <c r="P24" s="23"/>
      <c r="Q24" s="23"/>
      <c r="R24" s="23"/>
      <c r="S24" s="24"/>
      <c r="T24" s="18" t="e">
        <f t="shared" si="8"/>
        <v>#NUM!</v>
      </c>
      <c r="U24" s="19"/>
      <c r="V24" s="20"/>
      <c r="W24" s="20"/>
      <c r="X24" s="20"/>
      <c r="Y24" s="20"/>
      <c r="Z24" s="20"/>
    </row>
    <row r="25" spans="1:26" ht="18.75" customHeight="1" x14ac:dyDescent="0.35">
      <c r="A25" s="7">
        <f t="shared" si="6"/>
        <v>11</v>
      </c>
      <c r="B25" s="8" t="s">
        <v>19</v>
      </c>
      <c r="C25" s="8" t="s">
        <v>44</v>
      </c>
      <c r="D25" s="9" t="s">
        <v>62</v>
      </c>
      <c r="E25" s="9" t="s">
        <v>63</v>
      </c>
      <c r="F25" s="7" t="s">
        <v>27</v>
      </c>
      <c r="G25" s="10"/>
      <c r="H25" s="21">
        <v>600.29999999999995</v>
      </c>
      <c r="I25" s="22">
        <v>593</v>
      </c>
      <c r="J25" s="23"/>
      <c r="K25" s="23"/>
      <c r="L25" s="24"/>
      <c r="M25" s="15">
        <f t="shared" si="7"/>
        <v>596.65</v>
      </c>
      <c r="N25" s="16"/>
      <c r="O25" s="25">
        <v>601.79999999999995</v>
      </c>
      <c r="P25" s="23"/>
      <c r="Q25" s="23"/>
      <c r="R25" s="23"/>
      <c r="S25" s="24"/>
      <c r="T25" s="18" t="e">
        <f t="shared" si="8"/>
        <v>#NUM!</v>
      </c>
      <c r="U25" s="19"/>
      <c r="V25" s="20"/>
      <c r="W25" s="20"/>
      <c r="X25" s="20"/>
      <c r="Y25" s="20"/>
      <c r="Z25" s="20"/>
    </row>
    <row r="26" spans="1:26" ht="18.75" customHeight="1" x14ac:dyDescent="0.35">
      <c r="A26" s="7">
        <f t="shared" si="6"/>
        <v>12</v>
      </c>
      <c r="B26" s="8" t="s">
        <v>19</v>
      </c>
      <c r="C26" s="8" t="s">
        <v>44</v>
      </c>
      <c r="D26" s="9" t="s">
        <v>75</v>
      </c>
      <c r="E26" s="9" t="s">
        <v>76</v>
      </c>
      <c r="F26" s="7" t="s">
        <v>27</v>
      </c>
      <c r="G26" s="10"/>
      <c r="H26" s="21">
        <v>589.70000000000005</v>
      </c>
      <c r="I26" s="22">
        <v>595.79999999999995</v>
      </c>
      <c r="J26" s="23"/>
      <c r="K26" s="23"/>
      <c r="L26" s="24"/>
      <c r="M26" s="15">
        <f t="shared" si="7"/>
        <v>592.75</v>
      </c>
      <c r="N26" s="16"/>
      <c r="O26" s="25"/>
      <c r="P26" s="23"/>
      <c r="Q26" s="23"/>
      <c r="R26" s="23"/>
      <c r="S26" s="24"/>
      <c r="T26" s="18" t="e">
        <f t="shared" si="8"/>
        <v>#NUM!</v>
      </c>
      <c r="U26" s="19"/>
      <c r="V26" s="20"/>
      <c r="W26" s="20"/>
      <c r="X26" s="20"/>
      <c r="Y26" s="20"/>
      <c r="Z26" s="20"/>
    </row>
    <row r="27" spans="1:26" ht="18.75" customHeight="1" x14ac:dyDescent="0.35">
      <c r="A27" s="7">
        <f t="shared" si="6"/>
        <v>13</v>
      </c>
      <c r="B27" s="8" t="s">
        <v>19</v>
      </c>
      <c r="C27" s="8" t="s">
        <v>44</v>
      </c>
      <c r="D27" s="9" t="s">
        <v>69</v>
      </c>
      <c r="E27" s="9" t="s">
        <v>70</v>
      </c>
      <c r="F27" s="7" t="s">
        <v>61</v>
      </c>
      <c r="G27" s="10"/>
      <c r="H27" s="21">
        <v>595.1</v>
      </c>
      <c r="I27" s="22">
        <v>588.5</v>
      </c>
      <c r="J27" s="23"/>
      <c r="K27" s="23"/>
      <c r="L27" s="24"/>
      <c r="M27" s="15">
        <f t="shared" si="7"/>
        <v>591.79999999999995</v>
      </c>
      <c r="N27" s="16"/>
      <c r="O27" s="25"/>
      <c r="P27" s="23"/>
      <c r="Q27" s="23"/>
      <c r="R27" s="23"/>
      <c r="S27" s="24"/>
      <c r="T27" s="18" t="e">
        <f t="shared" si="8"/>
        <v>#NUM!</v>
      </c>
      <c r="U27" s="19"/>
      <c r="V27" s="20"/>
      <c r="W27" s="20"/>
      <c r="X27" s="20"/>
      <c r="Y27" s="20"/>
      <c r="Z27" s="20"/>
    </row>
    <row r="28" spans="1:26" ht="18.75" customHeight="1" x14ac:dyDescent="0.35">
      <c r="A28" s="7">
        <f t="shared" si="6"/>
        <v>14</v>
      </c>
      <c r="B28" s="8" t="s">
        <v>19</v>
      </c>
      <c r="C28" s="8" t="s">
        <v>44</v>
      </c>
      <c r="D28" s="9" t="s">
        <v>73</v>
      </c>
      <c r="E28" s="9" t="s">
        <v>74</v>
      </c>
      <c r="F28" s="7" t="s">
        <v>27</v>
      </c>
      <c r="G28" s="10"/>
      <c r="H28" s="21">
        <v>591.6</v>
      </c>
      <c r="I28" s="22">
        <v>590.79999999999995</v>
      </c>
      <c r="J28" s="23"/>
      <c r="K28" s="23"/>
      <c r="L28" s="24"/>
      <c r="M28" s="15">
        <f t="shared" si="7"/>
        <v>591.20000000000005</v>
      </c>
      <c r="N28" s="16"/>
      <c r="O28" s="25"/>
      <c r="P28" s="23"/>
      <c r="Q28" s="23"/>
      <c r="R28" s="23"/>
      <c r="S28" s="24"/>
      <c r="T28" s="18" t="e">
        <f t="shared" si="8"/>
        <v>#NUM!</v>
      </c>
      <c r="U28" s="19"/>
      <c r="V28" s="20"/>
      <c r="W28" s="20"/>
      <c r="X28" s="20"/>
      <c r="Y28" s="20"/>
      <c r="Z28" s="20"/>
    </row>
    <row r="29" spans="1:26" ht="18.75" customHeight="1" x14ac:dyDescent="0.35">
      <c r="A29" s="7">
        <f t="shared" si="6"/>
        <v>15</v>
      </c>
      <c r="B29" s="8" t="s">
        <v>19</v>
      </c>
      <c r="C29" s="8" t="s">
        <v>44</v>
      </c>
      <c r="D29" s="9" t="s">
        <v>71</v>
      </c>
      <c r="E29" s="9" t="s">
        <v>72</v>
      </c>
      <c r="F29" s="7" t="s">
        <v>27</v>
      </c>
      <c r="G29" s="10"/>
      <c r="H29" s="21">
        <v>592.4</v>
      </c>
      <c r="I29" s="22">
        <v>584.6</v>
      </c>
      <c r="J29" s="23"/>
      <c r="K29" s="23"/>
      <c r="L29" s="24"/>
      <c r="M29" s="15">
        <f t="shared" si="7"/>
        <v>588.5</v>
      </c>
      <c r="N29" s="16"/>
      <c r="O29" s="25"/>
      <c r="P29" s="23"/>
      <c r="Q29" s="23"/>
      <c r="R29" s="23"/>
      <c r="S29" s="24"/>
      <c r="T29" s="18" t="e">
        <f t="shared" si="8"/>
        <v>#NUM!</v>
      </c>
      <c r="U29" s="19"/>
      <c r="V29" s="20"/>
      <c r="W29" s="20"/>
      <c r="X29" s="20"/>
      <c r="Y29" s="20"/>
      <c r="Z29" s="20"/>
    </row>
    <row r="30" spans="1:26" ht="18.75" customHeight="1" x14ac:dyDescent="0.35">
      <c r="A30" s="7">
        <f t="shared" si="6"/>
        <v>16</v>
      </c>
      <c r="B30" s="8" t="s">
        <v>19</v>
      </c>
      <c r="C30" s="8" t="s">
        <v>44</v>
      </c>
      <c r="D30" s="9" t="s">
        <v>77</v>
      </c>
      <c r="E30" s="9" t="s">
        <v>52</v>
      </c>
      <c r="F30" s="7" t="s">
        <v>55</v>
      </c>
      <c r="G30" s="10"/>
      <c r="H30" s="21">
        <v>585.5</v>
      </c>
      <c r="I30" s="22">
        <v>586.6</v>
      </c>
      <c r="J30" s="23"/>
      <c r="K30" s="23"/>
      <c r="L30" s="24"/>
      <c r="M30" s="15">
        <f t="shared" si="7"/>
        <v>586.04999999999995</v>
      </c>
      <c r="N30" s="16"/>
      <c r="O30" s="25"/>
      <c r="P30" s="23"/>
      <c r="Q30" s="23"/>
      <c r="R30" s="23"/>
      <c r="S30" s="24"/>
      <c r="T30" s="18" t="e">
        <f t="shared" si="8"/>
        <v>#NUM!</v>
      </c>
      <c r="U30" s="19"/>
      <c r="V30" s="20"/>
      <c r="W30" s="20"/>
      <c r="X30" s="20"/>
      <c r="Y30" s="20"/>
      <c r="Z30" s="20"/>
    </row>
    <row r="31" spans="1:26" ht="18.75" customHeight="1" x14ac:dyDescent="0.35">
      <c r="A31" s="7">
        <f t="shared" si="6"/>
        <v>17</v>
      </c>
      <c r="B31" s="8" t="s">
        <v>19</v>
      </c>
      <c r="C31" s="8" t="s">
        <v>44</v>
      </c>
      <c r="D31" s="9" t="s">
        <v>78</v>
      </c>
      <c r="E31" s="9" t="s">
        <v>79</v>
      </c>
      <c r="F31" s="7" t="s">
        <v>27</v>
      </c>
      <c r="G31" s="10"/>
      <c r="H31" s="21">
        <v>580.29999999999995</v>
      </c>
      <c r="I31" s="22">
        <v>583.1</v>
      </c>
      <c r="J31" s="23"/>
      <c r="K31" s="23"/>
      <c r="L31" s="24"/>
      <c r="M31" s="15">
        <f t="shared" si="7"/>
        <v>581.70000000000005</v>
      </c>
      <c r="N31" s="16"/>
      <c r="O31" s="25"/>
      <c r="P31" s="23"/>
      <c r="Q31" s="23"/>
      <c r="R31" s="23"/>
      <c r="S31" s="24"/>
      <c r="T31" s="18" t="e">
        <f t="shared" si="8"/>
        <v>#NUM!</v>
      </c>
      <c r="U31" s="19"/>
      <c r="V31" s="20"/>
      <c r="W31" s="20"/>
      <c r="X31" s="20"/>
      <c r="Y31" s="20"/>
      <c r="Z31" s="20"/>
    </row>
    <row r="32" spans="1:26" ht="18.75" customHeight="1" x14ac:dyDescent="0.35">
      <c r="A32" s="7">
        <f t="shared" si="6"/>
        <v>18</v>
      </c>
      <c r="B32" s="8" t="s">
        <v>19</v>
      </c>
      <c r="C32" s="8" t="s">
        <v>44</v>
      </c>
      <c r="D32" s="9" t="s">
        <v>80</v>
      </c>
      <c r="E32" s="9" t="s">
        <v>81</v>
      </c>
      <c r="F32" s="7" t="s">
        <v>27</v>
      </c>
      <c r="G32" s="10"/>
      <c r="H32" s="21">
        <v>564.6</v>
      </c>
      <c r="I32" s="22"/>
      <c r="J32" s="23"/>
      <c r="K32" s="23"/>
      <c r="L32" s="24"/>
      <c r="M32" s="15">
        <f t="shared" si="7"/>
        <v>564.6</v>
      </c>
      <c r="N32" s="16"/>
      <c r="O32" s="25"/>
      <c r="P32" s="23"/>
      <c r="Q32" s="23"/>
      <c r="R32" s="23"/>
      <c r="S32" s="24"/>
      <c r="T32" s="18" t="e">
        <f t="shared" si="8"/>
        <v>#NUM!</v>
      </c>
      <c r="U32" s="19"/>
      <c r="V32" s="20"/>
      <c r="W32" s="20"/>
      <c r="X32" s="20"/>
      <c r="Y32" s="20"/>
      <c r="Z32" s="20"/>
    </row>
    <row r="33" spans="1:26" ht="4.5" customHeight="1" x14ac:dyDescent="0.3">
      <c r="A33" s="26"/>
      <c r="B33" s="26"/>
      <c r="C33" s="26"/>
      <c r="D33" s="26"/>
      <c r="E33" s="26"/>
      <c r="F33" s="27"/>
      <c r="G33" s="27"/>
      <c r="H33" s="27"/>
      <c r="I33" s="28"/>
      <c r="J33" s="27"/>
      <c r="K33" s="27"/>
      <c r="L33" s="27"/>
      <c r="M33" s="29"/>
      <c r="N33" s="29"/>
      <c r="O33" s="29"/>
      <c r="P33" s="29"/>
      <c r="Q33" s="29"/>
      <c r="R33" s="29"/>
      <c r="S33" s="29"/>
      <c r="T33" s="29"/>
      <c r="U33" s="19"/>
      <c r="V33" s="20"/>
      <c r="W33" s="20"/>
      <c r="X33" s="20"/>
      <c r="Y33" s="20"/>
      <c r="Z33" s="20"/>
    </row>
    <row r="34" spans="1:26" ht="18.75" customHeight="1" x14ac:dyDescent="0.35">
      <c r="A34" s="7">
        <f t="shared" ref="A34:A45" si="9">_xlfn.RANK.EQ(M34,$M$34:$M$45,0)</f>
        <v>1</v>
      </c>
      <c r="B34" s="37" t="s">
        <v>19</v>
      </c>
      <c r="C34" s="37" t="s">
        <v>83</v>
      </c>
      <c r="D34" s="9" t="s">
        <v>86</v>
      </c>
      <c r="E34" s="9" t="s">
        <v>87</v>
      </c>
      <c r="F34" s="7" t="s">
        <v>48</v>
      </c>
      <c r="G34" s="38"/>
      <c r="H34" s="11">
        <v>613.5</v>
      </c>
      <c r="I34" s="12">
        <v>612.4</v>
      </c>
      <c r="J34" s="13"/>
      <c r="K34" s="13"/>
      <c r="L34" s="14"/>
      <c r="M34" s="15">
        <f t="shared" ref="M34:M45" si="10">AVERAGE(H34:L34)</f>
        <v>612.95000000000005</v>
      </c>
      <c r="N34" s="16"/>
      <c r="O34" s="17"/>
      <c r="P34" s="13"/>
      <c r="Q34" s="13"/>
      <c r="R34" s="13"/>
      <c r="S34" s="14"/>
      <c r="T34" s="18" t="e">
        <f t="shared" ref="T34:T45" si="11">AVERAGE(LARGE(H34:L34,1),LARGE(H34:L34,2),LARGE(H34:L34,3))</f>
        <v>#NUM!</v>
      </c>
      <c r="U34" s="19"/>
      <c r="V34" s="20"/>
      <c r="W34" s="20"/>
      <c r="X34" s="20"/>
      <c r="Y34" s="20"/>
      <c r="Z34" s="20"/>
    </row>
    <row r="35" spans="1:26" ht="18.75" customHeight="1" x14ac:dyDescent="0.35">
      <c r="A35" s="7">
        <f t="shared" si="9"/>
        <v>2</v>
      </c>
      <c r="B35" s="8" t="s">
        <v>19</v>
      </c>
      <c r="C35" s="37" t="s">
        <v>83</v>
      </c>
      <c r="D35" s="9" t="s">
        <v>90</v>
      </c>
      <c r="E35" s="9" t="s">
        <v>91</v>
      </c>
      <c r="F35" s="7" t="s">
        <v>27</v>
      </c>
      <c r="G35" s="10"/>
      <c r="H35" s="21">
        <v>600.70000000000005</v>
      </c>
      <c r="I35" s="22">
        <v>614.9</v>
      </c>
      <c r="J35" s="23"/>
      <c r="K35" s="23"/>
      <c r="L35" s="24"/>
      <c r="M35" s="15">
        <f t="shared" si="10"/>
        <v>607.79999999999995</v>
      </c>
      <c r="N35" s="16"/>
      <c r="O35" s="25">
        <v>615.70000000000005</v>
      </c>
      <c r="P35" s="23"/>
      <c r="Q35" s="23"/>
      <c r="R35" s="23"/>
      <c r="S35" s="24"/>
      <c r="T35" s="18" t="e">
        <f t="shared" si="11"/>
        <v>#NUM!</v>
      </c>
      <c r="U35" s="19"/>
      <c r="V35" s="20"/>
      <c r="W35" s="20"/>
      <c r="X35" s="20"/>
      <c r="Y35" s="20"/>
      <c r="Z35" s="20"/>
    </row>
    <row r="36" spans="1:26" ht="18.75" customHeight="1" x14ac:dyDescent="0.35">
      <c r="A36" s="7">
        <f t="shared" si="9"/>
        <v>3</v>
      </c>
      <c r="B36" s="8" t="s">
        <v>19</v>
      </c>
      <c r="C36" s="37" t="s">
        <v>83</v>
      </c>
      <c r="D36" s="9" t="s">
        <v>235</v>
      </c>
      <c r="E36" s="9" t="s">
        <v>171</v>
      </c>
      <c r="F36" s="7" t="s">
        <v>23</v>
      </c>
      <c r="G36" s="10"/>
      <c r="H36" s="21"/>
      <c r="I36" s="22">
        <v>607.1</v>
      </c>
      <c r="J36" s="23"/>
      <c r="K36" s="23"/>
      <c r="L36" s="24"/>
      <c r="M36" s="15">
        <f t="shared" si="10"/>
        <v>607.1</v>
      </c>
      <c r="N36" s="16"/>
      <c r="O36" s="25"/>
      <c r="P36" s="23"/>
      <c r="Q36" s="23"/>
      <c r="R36" s="23"/>
      <c r="S36" s="24"/>
      <c r="T36" s="18" t="e">
        <f t="shared" si="11"/>
        <v>#NUM!</v>
      </c>
      <c r="U36" s="19"/>
      <c r="V36" s="20"/>
      <c r="W36" s="20"/>
      <c r="X36" s="20"/>
      <c r="Y36" s="20"/>
      <c r="Z36" s="20"/>
    </row>
    <row r="37" spans="1:26" ht="18.75" customHeight="1" x14ac:dyDescent="0.35">
      <c r="A37" s="7">
        <f t="shared" si="9"/>
        <v>4</v>
      </c>
      <c r="B37" s="8" t="s">
        <v>19</v>
      </c>
      <c r="C37" s="37" t="s">
        <v>83</v>
      </c>
      <c r="D37" s="9" t="s">
        <v>88</v>
      </c>
      <c r="E37" s="9" t="s">
        <v>89</v>
      </c>
      <c r="F37" s="7" t="s">
        <v>66</v>
      </c>
      <c r="G37" s="10"/>
      <c r="H37" s="21">
        <v>607</v>
      </c>
      <c r="I37" s="22">
        <v>603.4</v>
      </c>
      <c r="J37" s="23"/>
      <c r="K37" s="23"/>
      <c r="L37" s="24"/>
      <c r="M37" s="15">
        <f t="shared" si="10"/>
        <v>605.20000000000005</v>
      </c>
      <c r="N37" s="16"/>
      <c r="O37" s="39">
        <v>604.9</v>
      </c>
      <c r="P37" s="23"/>
      <c r="Q37" s="23"/>
      <c r="R37" s="23"/>
      <c r="S37" s="24"/>
      <c r="T37" s="18" t="e">
        <f t="shared" si="11"/>
        <v>#NUM!</v>
      </c>
      <c r="U37" s="19"/>
      <c r="V37" s="20"/>
      <c r="W37" s="20"/>
      <c r="X37" s="20"/>
      <c r="Y37" s="20"/>
      <c r="Z37" s="20"/>
    </row>
    <row r="38" spans="1:26" ht="18.75" customHeight="1" x14ac:dyDescent="0.35">
      <c r="A38" s="7">
        <f t="shared" si="9"/>
        <v>5</v>
      </c>
      <c r="B38" s="8" t="s">
        <v>19</v>
      </c>
      <c r="C38" s="37" t="s">
        <v>83</v>
      </c>
      <c r="D38" s="9" t="s">
        <v>84</v>
      </c>
      <c r="E38" s="9" t="s">
        <v>85</v>
      </c>
      <c r="F38" s="7" t="s">
        <v>27</v>
      </c>
      <c r="G38" s="10"/>
      <c r="H38" s="21">
        <v>604.1</v>
      </c>
      <c r="I38" s="22">
        <v>599.79999999999995</v>
      </c>
      <c r="J38" s="23"/>
      <c r="K38" s="23"/>
      <c r="L38" s="24"/>
      <c r="M38" s="15">
        <f t="shared" si="10"/>
        <v>601.95000000000005</v>
      </c>
      <c r="N38" s="16"/>
      <c r="O38" s="25">
        <v>603.20000000000005</v>
      </c>
      <c r="P38" s="23"/>
      <c r="Q38" s="23"/>
      <c r="R38" s="23"/>
      <c r="S38" s="24"/>
      <c r="T38" s="18" t="e">
        <f t="shared" si="11"/>
        <v>#NUM!</v>
      </c>
      <c r="U38" s="19"/>
      <c r="V38" s="20"/>
      <c r="W38" s="20"/>
      <c r="X38" s="20"/>
      <c r="Y38" s="20"/>
      <c r="Z38" s="20"/>
    </row>
    <row r="39" spans="1:26" ht="18.75" customHeight="1" x14ac:dyDescent="0.35">
      <c r="A39" s="7">
        <f t="shared" si="9"/>
        <v>6</v>
      </c>
      <c r="B39" s="8" t="s">
        <v>19</v>
      </c>
      <c r="C39" s="37" t="s">
        <v>83</v>
      </c>
      <c r="D39" s="9" t="s">
        <v>92</v>
      </c>
      <c r="E39" s="9" t="s">
        <v>93</v>
      </c>
      <c r="F39" s="7" t="s">
        <v>39</v>
      </c>
      <c r="G39" s="10"/>
      <c r="H39" s="21">
        <v>591.79999999999995</v>
      </c>
      <c r="I39" s="22">
        <v>590.29999999999995</v>
      </c>
      <c r="J39" s="23"/>
      <c r="K39" s="23"/>
      <c r="L39" s="24"/>
      <c r="M39" s="15">
        <f t="shared" si="10"/>
        <v>591.04999999999995</v>
      </c>
      <c r="N39" s="16"/>
      <c r="O39" s="25">
        <v>599.5</v>
      </c>
      <c r="P39" s="23"/>
      <c r="Q39" s="23"/>
      <c r="R39" s="23"/>
      <c r="S39" s="24"/>
      <c r="T39" s="18" t="e">
        <f t="shared" si="11"/>
        <v>#NUM!</v>
      </c>
      <c r="U39" s="19"/>
      <c r="V39" s="20"/>
      <c r="W39" s="20"/>
      <c r="X39" s="20"/>
      <c r="Y39" s="20"/>
      <c r="Z39" s="20"/>
    </row>
    <row r="40" spans="1:26" ht="18.75" customHeight="1" x14ac:dyDescent="0.35">
      <c r="A40" s="7">
        <f t="shared" si="9"/>
        <v>7</v>
      </c>
      <c r="B40" s="8" t="s">
        <v>19</v>
      </c>
      <c r="C40" s="37" t="s">
        <v>83</v>
      </c>
      <c r="D40" s="9" t="s">
        <v>94</v>
      </c>
      <c r="E40" s="9" t="s">
        <v>95</v>
      </c>
      <c r="F40" s="7" t="s">
        <v>27</v>
      </c>
      <c r="G40" s="10"/>
      <c r="H40" s="21">
        <v>579.5</v>
      </c>
      <c r="I40" s="22">
        <v>575.6</v>
      </c>
      <c r="J40" s="23"/>
      <c r="K40" s="23"/>
      <c r="L40" s="24"/>
      <c r="M40" s="15">
        <f t="shared" si="10"/>
        <v>577.54999999999995</v>
      </c>
      <c r="N40" s="16"/>
      <c r="O40" s="25"/>
      <c r="P40" s="23"/>
      <c r="Q40" s="23"/>
      <c r="R40" s="23"/>
      <c r="S40" s="24"/>
      <c r="T40" s="18" t="e">
        <f t="shared" si="11"/>
        <v>#NUM!</v>
      </c>
      <c r="U40" s="19"/>
      <c r="V40" s="20"/>
      <c r="W40" s="20"/>
      <c r="X40" s="20"/>
      <c r="Y40" s="20"/>
      <c r="Z40" s="20"/>
    </row>
    <row r="41" spans="1:26" ht="18.75" customHeight="1" x14ac:dyDescent="0.35">
      <c r="A41" s="7">
        <f t="shared" si="9"/>
        <v>8</v>
      </c>
      <c r="B41" s="8" t="s">
        <v>19</v>
      </c>
      <c r="C41" s="37" t="s">
        <v>83</v>
      </c>
      <c r="D41" s="9" t="s">
        <v>96</v>
      </c>
      <c r="E41" s="9" t="s">
        <v>97</v>
      </c>
      <c r="F41" s="7" t="s">
        <v>27</v>
      </c>
      <c r="G41" s="10"/>
      <c r="H41" s="21">
        <v>577.1</v>
      </c>
      <c r="I41" s="22">
        <v>577.79999999999995</v>
      </c>
      <c r="J41" s="23"/>
      <c r="K41" s="23"/>
      <c r="L41" s="24"/>
      <c r="M41" s="15">
        <f t="shared" si="10"/>
        <v>577.45000000000005</v>
      </c>
      <c r="N41" s="16"/>
      <c r="O41" s="25"/>
      <c r="P41" s="23"/>
      <c r="Q41" s="23"/>
      <c r="R41" s="23"/>
      <c r="S41" s="24"/>
      <c r="T41" s="18" t="e">
        <f t="shared" si="11"/>
        <v>#NUM!</v>
      </c>
      <c r="U41" s="19"/>
      <c r="V41" s="20"/>
      <c r="W41" s="20"/>
      <c r="X41" s="20"/>
      <c r="Y41" s="20"/>
      <c r="Z41" s="20"/>
    </row>
    <row r="42" spans="1:26" ht="18.75" customHeight="1" x14ac:dyDescent="0.35">
      <c r="A42" s="7">
        <f t="shared" si="9"/>
        <v>9</v>
      </c>
      <c r="B42" s="8" t="s">
        <v>19</v>
      </c>
      <c r="C42" s="37" t="s">
        <v>83</v>
      </c>
      <c r="D42" s="9" t="s">
        <v>98</v>
      </c>
      <c r="E42" s="9" t="s">
        <v>99</v>
      </c>
      <c r="F42" s="7" t="s">
        <v>23</v>
      </c>
      <c r="G42" s="10"/>
      <c r="H42" s="21">
        <v>568.1</v>
      </c>
      <c r="I42" s="22"/>
      <c r="J42" s="23"/>
      <c r="K42" s="23"/>
      <c r="L42" s="24"/>
      <c r="M42" s="15">
        <f t="shared" si="10"/>
        <v>568.1</v>
      </c>
      <c r="N42" s="16"/>
      <c r="O42" s="25"/>
      <c r="P42" s="23"/>
      <c r="Q42" s="23"/>
      <c r="R42" s="23"/>
      <c r="S42" s="24"/>
      <c r="T42" s="18" t="e">
        <f t="shared" si="11"/>
        <v>#NUM!</v>
      </c>
      <c r="U42" s="19"/>
      <c r="V42" s="20"/>
      <c r="W42" s="20"/>
      <c r="X42" s="20"/>
      <c r="Y42" s="20"/>
      <c r="Z42" s="20"/>
    </row>
    <row r="43" spans="1:26" ht="18.75" customHeight="1" x14ac:dyDescent="0.35">
      <c r="A43" s="7">
        <f t="shared" si="9"/>
        <v>10</v>
      </c>
      <c r="B43" s="8" t="s">
        <v>19</v>
      </c>
      <c r="C43" s="37" t="s">
        <v>83</v>
      </c>
      <c r="D43" s="9" t="s">
        <v>100</v>
      </c>
      <c r="E43" s="9" t="s">
        <v>87</v>
      </c>
      <c r="F43" s="7" t="s">
        <v>27</v>
      </c>
      <c r="G43" s="10"/>
      <c r="H43" s="21">
        <v>552.70000000000005</v>
      </c>
      <c r="I43" s="22">
        <v>564</v>
      </c>
      <c r="J43" s="23"/>
      <c r="K43" s="23"/>
      <c r="L43" s="24"/>
      <c r="M43" s="15">
        <f t="shared" si="10"/>
        <v>558.35</v>
      </c>
      <c r="N43" s="16"/>
      <c r="O43" s="25"/>
      <c r="P43" s="23"/>
      <c r="Q43" s="23"/>
      <c r="R43" s="23"/>
      <c r="S43" s="24"/>
      <c r="T43" s="18" t="e">
        <f t="shared" ref="T43" si="12">AVERAGE(LARGE(H43:L43,1),LARGE(H43:L43,2),LARGE(H43:L43,3))</f>
        <v>#NUM!</v>
      </c>
      <c r="U43" s="19"/>
      <c r="V43" s="20"/>
      <c r="W43" s="20"/>
      <c r="X43" s="20"/>
      <c r="Y43" s="20"/>
      <c r="Z43" s="20"/>
    </row>
    <row r="44" spans="1:26" ht="18.75" customHeight="1" x14ac:dyDescent="0.35">
      <c r="A44" s="7">
        <f t="shared" si="9"/>
        <v>11</v>
      </c>
      <c r="B44" s="8" t="s">
        <v>19</v>
      </c>
      <c r="C44" s="37" t="s">
        <v>83</v>
      </c>
      <c r="D44" s="9" t="s">
        <v>101</v>
      </c>
      <c r="E44" s="9" t="s">
        <v>102</v>
      </c>
      <c r="F44" s="7" t="s">
        <v>27</v>
      </c>
      <c r="G44" s="10"/>
      <c r="H44" s="21">
        <v>537.4</v>
      </c>
      <c r="I44" s="22">
        <v>551.29999999999995</v>
      </c>
      <c r="J44" s="23"/>
      <c r="K44" s="23"/>
      <c r="L44" s="24"/>
      <c r="M44" s="15">
        <f t="shared" si="10"/>
        <v>544.34999999999991</v>
      </c>
      <c r="N44" s="16"/>
      <c r="O44" s="25"/>
      <c r="P44" s="23"/>
      <c r="Q44" s="23"/>
      <c r="R44" s="23"/>
      <c r="S44" s="24"/>
      <c r="T44" s="18" t="e">
        <f t="shared" si="11"/>
        <v>#NUM!</v>
      </c>
      <c r="U44" s="19"/>
      <c r="V44" s="20"/>
      <c r="W44" s="20"/>
      <c r="X44" s="20"/>
      <c r="Y44" s="20"/>
      <c r="Z44" s="20"/>
    </row>
    <row r="45" spans="1:26" ht="18.75" customHeight="1" x14ac:dyDescent="0.35">
      <c r="A45" s="7">
        <f t="shared" si="9"/>
        <v>12</v>
      </c>
      <c r="B45" s="8" t="s">
        <v>19</v>
      </c>
      <c r="C45" s="37" t="s">
        <v>83</v>
      </c>
      <c r="D45" s="9" t="s">
        <v>103</v>
      </c>
      <c r="E45" s="9" t="s">
        <v>104</v>
      </c>
      <c r="F45" s="7" t="s">
        <v>27</v>
      </c>
      <c r="G45" s="10"/>
      <c r="H45" s="21">
        <v>526.4</v>
      </c>
      <c r="I45" s="22">
        <v>547.79999999999995</v>
      </c>
      <c r="J45" s="23"/>
      <c r="K45" s="23"/>
      <c r="L45" s="24"/>
      <c r="M45" s="15">
        <f t="shared" si="10"/>
        <v>537.09999999999991</v>
      </c>
      <c r="N45" s="40"/>
      <c r="O45" s="33"/>
      <c r="P45" s="34"/>
      <c r="Q45" s="34"/>
      <c r="R45" s="34"/>
      <c r="S45" s="35"/>
      <c r="T45" s="18" t="e">
        <f t="shared" si="11"/>
        <v>#NUM!</v>
      </c>
      <c r="U45" s="19"/>
      <c r="V45" s="20"/>
      <c r="W45" s="20"/>
      <c r="X45" s="20"/>
      <c r="Y45" s="20"/>
      <c r="Z45" s="20"/>
    </row>
    <row r="46" spans="1:26" ht="14.25" customHeight="1" x14ac:dyDescent="0.3">
      <c r="I46" s="41"/>
      <c r="U46" s="41"/>
    </row>
    <row r="47" spans="1:26" ht="14.25" customHeight="1" x14ac:dyDescent="0.3">
      <c r="I47" s="41"/>
      <c r="U47" s="41"/>
    </row>
    <row r="48" spans="1:26" ht="14.25" customHeight="1" x14ac:dyDescent="0.3">
      <c r="I48" s="41"/>
      <c r="U48" s="41"/>
    </row>
    <row r="49" spans="9:21" ht="14.25" customHeight="1" x14ac:dyDescent="0.3">
      <c r="I49" s="41"/>
      <c r="U49" s="41"/>
    </row>
    <row r="50" spans="9:21" ht="14.25" customHeight="1" x14ac:dyDescent="0.3">
      <c r="I50" s="41"/>
      <c r="U50" s="41"/>
    </row>
    <row r="51" spans="9:21" ht="14.25" customHeight="1" x14ac:dyDescent="0.3">
      <c r="I51" s="41"/>
      <c r="U51" s="41"/>
    </row>
    <row r="52" spans="9:21" ht="14.25" customHeight="1" x14ac:dyDescent="0.3">
      <c r="I52" s="41"/>
      <c r="U52" s="41"/>
    </row>
    <row r="53" spans="9:21" ht="14.25" customHeight="1" x14ac:dyDescent="0.3">
      <c r="I53" s="41"/>
      <c r="U53" s="41"/>
    </row>
    <row r="54" spans="9:21" ht="14.25" customHeight="1" x14ac:dyDescent="0.3">
      <c r="I54" s="41"/>
      <c r="U54" s="41"/>
    </row>
    <row r="55" spans="9:21" ht="14.25" customHeight="1" x14ac:dyDescent="0.3">
      <c r="I55" s="41"/>
      <c r="U55" s="41"/>
    </row>
    <row r="56" spans="9:21" ht="14.25" customHeight="1" x14ac:dyDescent="0.3">
      <c r="I56" s="41"/>
      <c r="U56" s="41"/>
    </row>
    <row r="57" spans="9:21" ht="14.25" customHeight="1" x14ac:dyDescent="0.3">
      <c r="I57" s="41"/>
      <c r="U57" s="41"/>
    </row>
    <row r="58" spans="9:21" ht="14.25" customHeight="1" x14ac:dyDescent="0.3">
      <c r="I58" s="41"/>
      <c r="U58" s="41"/>
    </row>
    <row r="59" spans="9:21" ht="14.25" customHeight="1" x14ac:dyDescent="0.3">
      <c r="I59" s="41"/>
      <c r="U59" s="41"/>
    </row>
    <row r="60" spans="9:21" ht="14.25" customHeight="1" x14ac:dyDescent="0.3">
      <c r="I60" s="41"/>
      <c r="U60" s="41"/>
    </row>
    <row r="61" spans="9:21" ht="14.25" customHeight="1" x14ac:dyDescent="0.3">
      <c r="I61" s="41"/>
      <c r="U61" s="41"/>
    </row>
    <row r="62" spans="9:21" ht="14.25" customHeight="1" x14ac:dyDescent="0.3">
      <c r="I62" s="41"/>
      <c r="U62" s="41"/>
    </row>
    <row r="63" spans="9:21" ht="14.25" customHeight="1" x14ac:dyDescent="0.3">
      <c r="I63" s="41"/>
      <c r="U63" s="41"/>
    </row>
    <row r="64" spans="9:21" ht="14.25" customHeight="1" x14ac:dyDescent="0.3">
      <c r="I64" s="41"/>
      <c r="U64" s="41"/>
    </row>
    <row r="65" spans="9:21" ht="14.25" customHeight="1" x14ac:dyDescent="0.3">
      <c r="I65" s="41"/>
      <c r="U65" s="41"/>
    </row>
    <row r="66" spans="9:21" ht="14.25" customHeight="1" x14ac:dyDescent="0.3">
      <c r="I66" s="41"/>
      <c r="U66" s="41"/>
    </row>
    <row r="67" spans="9:21" ht="14.25" customHeight="1" x14ac:dyDescent="0.3">
      <c r="I67" s="41"/>
      <c r="U67" s="41"/>
    </row>
    <row r="68" spans="9:21" ht="14.25" customHeight="1" x14ac:dyDescent="0.3">
      <c r="I68" s="41"/>
      <c r="U68" s="41"/>
    </row>
    <row r="69" spans="9:21" ht="14.25" customHeight="1" x14ac:dyDescent="0.3">
      <c r="I69" s="41"/>
      <c r="U69" s="41"/>
    </row>
    <row r="70" spans="9:21" ht="14.25" customHeight="1" x14ac:dyDescent="0.3">
      <c r="I70" s="41"/>
      <c r="U70" s="41"/>
    </row>
    <row r="71" spans="9:21" ht="14.25" customHeight="1" x14ac:dyDescent="0.3">
      <c r="I71" s="41"/>
      <c r="U71" s="41"/>
    </row>
    <row r="72" spans="9:21" ht="14.25" customHeight="1" x14ac:dyDescent="0.3">
      <c r="I72" s="41"/>
      <c r="U72" s="41"/>
    </row>
    <row r="73" spans="9:21" ht="14.25" customHeight="1" x14ac:dyDescent="0.3">
      <c r="I73" s="41"/>
      <c r="U73" s="41"/>
    </row>
    <row r="74" spans="9:21" ht="14.25" customHeight="1" x14ac:dyDescent="0.3">
      <c r="I74" s="41"/>
      <c r="U74" s="41"/>
    </row>
    <row r="75" spans="9:21" ht="14.25" customHeight="1" x14ac:dyDescent="0.3">
      <c r="I75" s="41"/>
      <c r="U75" s="41"/>
    </row>
    <row r="76" spans="9:21" ht="14.25" customHeight="1" x14ac:dyDescent="0.3">
      <c r="I76" s="41"/>
      <c r="U76" s="41"/>
    </row>
    <row r="77" spans="9:21" ht="14.25" customHeight="1" x14ac:dyDescent="0.3">
      <c r="I77" s="41"/>
      <c r="U77" s="41"/>
    </row>
    <row r="78" spans="9:21" ht="14.25" customHeight="1" x14ac:dyDescent="0.3">
      <c r="I78" s="41"/>
      <c r="U78" s="41"/>
    </row>
    <row r="79" spans="9:21" ht="14.25" customHeight="1" x14ac:dyDescent="0.3">
      <c r="I79" s="41"/>
      <c r="U79" s="41"/>
    </row>
    <row r="80" spans="9:21" ht="14.25" customHeight="1" x14ac:dyDescent="0.3">
      <c r="I80" s="41"/>
      <c r="U80" s="41"/>
    </row>
    <row r="81" spans="9:21" ht="14.25" customHeight="1" x14ac:dyDescent="0.3">
      <c r="I81" s="41"/>
      <c r="U81" s="41"/>
    </row>
    <row r="82" spans="9:21" ht="14.25" customHeight="1" x14ac:dyDescent="0.3">
      <c r="I82" s="41"/>
      <c r="U82" s="41"/>
    </row>
    <row r="83" spans="9:21" ht="14.25" customHeight="1" x14ac:dyDescent="0.3">
      <c r="I83" s="41"/>
      <c r="U83" s="41"/>
    </row>
    <row r="84" spans="9:21" ht="14.25" customHeight="1" x14ac:dyDescent="0.3">
      <c r="I84" s="41"/>
      <c r="U84" s="41"/>
    </row>
    <row r="85" spans="9:21" ht="14.25" customHeight="1" x14ac:dyDescent="0.3">
      <c r="I85" s="41"/>
      <c r="U85" s="41"/>
    </row>
    <row r="86" spans="9:21" ht="14.25" customHeight="1" x14ac:dyDescent="0.3">
      <c r="I86" s="41"/>
      <c r="U86" s="41"/>
    </row>
    <row r="87" spans="9:21" ht="14.25" customHeight="1" x14ac:dyDescent="0.3">
      <c r="I87" s="41"/>
      <c r="U87" s="41"/>
    </row>
    <row r="88" spans="9:21" ht="14.25" customHeight="1" x14ac:dyDescent="0.3">
      <c r="I88" s="41"/>
      <c r="U88" s="41"/>
    </row>
    <row r="89" spans="9:21" ht="14.25" customHeight="1" x14ac:dyDescent="0.3">
      <c r="I89" s="41"/>
      <c r="U89" s="41"/>
    </row>
    <row r="90" spans="9:21" ht="14.25" customHeight="1" x14ac:dyDescent="0.3">
      <c r="I90" s="41"/>
      <c r="U90" s="41"/>
    </row>
    <row r="91" spans="9:21" ht="14.25" customHeight="1" x14ac:dyDescent="0.3">
      <c r="I91" s="41"/>
      <c r="U91" s="41"/>
    </row>
    <row r="92" spans="9:21" ht="14.25" customHeight="1" x14ac:dyDescent="0.3">
      <c r="I92" s="41"/>
      <c r="U92" s="41"/>
    </row>
    <row r="93" spans="9:21" ht="14.25" customHeight="1" x14ac:dyDescent="0.3">
      <c r="I93" s="41"/>
      <c r="U93" s="41"/>
    </row>
    <row r="94" spans="9:21" ht="14.25" customHeight="1" x14ac:dyDescent="0.3">
      <c r="I94" s="41"/>
      <c r="U94" s="41"/>
    </row>
    <row r="95" spans="9:21" ht="14.25" customHeight="1" x14ac:dyDescent="0.3">
      <c r="I95" s="41"/>
      <c r="U95" s="41"/>
    </row>
    <row r="96" spans="9:21" ht="14.25" customHeight="1" x14ac:dyDescent="0.3">
      <c r="I96" s="41"/>
      <c r="U96" s="41"/>
    </row>
    <row r="97" spans="9:21" ht="14.25" customHeight="1" x14ac:dyDescent="0.3">
      <c r="I97" s="41"/>
      <c r="U97" s="41"/>
    </row>
    <row r="98" spans="9:21" ht="14.25" customHeight="1" x14ac:dyDescent="0.3">
      <c r="I98" s="41"/>
      <c r="U98" s="41"/>
    </row>
    <row r="99" spans="9:21" ht="14.25" customHeight="1" x14ac:dyDescent="0.3">
      <c r="I99" s="41"/>
      <c r="U99" s="41"/>
    </row>
    <row r="100" spans="9:21" ht="14.25" customHeight="1" x14ac:dyDescent="0.3">
      <c r="I100" s="41"/>
      <c r="U100" s="41"/>
    </row>
    <row r="101" spans="9:21" ht="14.25" customHeight="1" x14ac:dyDescent="0.3">
      <c r="I101" s="41"/>
      <c r="U101" s="41"/>
    </row>
    <row r="102" spans="9:21" ht="14.25" customHeight="1" x14ac:dyDescent="0.3">
      <c r="I102" s="41"/>
      <c r="U102" s="41"/>
    </row>
    <row r="103" spans="9:21" ht="14.25" customHeight="1" x14ac:dyDescent="0.3">
      <c r="I103" s="41"/>
      <c r="U103" s="41"/>
    </row>
    <row r="104" spans="9:21" ht="14.25" customHeight="1" x14ac:dyDescent="0.3">
      <c r="I104" s="41"/>
      <c r="U104" s="41"/>
    </row>
    <row r="105" spans="9:21" ht="14.25" customHeight="1" x14ac:dyDescent="0.3">
      <c r="I105" s="41"/>
      <c r="U105" s="41"/>
    </row>
    <row r="106" spans="9:21" ht="14.25" customHeight="1" x14ac:dyDescent="0.3">
      <c r="I106" s="41"/>
      <c r="U106" s="41"/>
    </row>
    <row r="107" spans="9:21" ht="14.25" customHeight="1" x14ac:dyDescent="0.3">
      <c r="I107" s="41"/>
      <c r="U107" s="41"/>
    </row>
    <row r="108" spans="9:21" ht="14.25" customHeight="1" x14ac:dyDescent="0.3">
      <c r="I108" s="41"/>
      <c r="U108" s="41"/>
    </row>
    <row r="109" spans="9:21" ht="14.25" customHeight="1" x14ac:dyDescent="0.3">
      <c r="I109" s="41"/>
      <c r="U109" s="41"/>
    </row>
    <row r="110" spans="9:21" ht="14.25" customHeight="1" x14ac:dyDescent="0.3">
      <c r="I110" s="41"/>
      <c r="U110" s="41"/>
    </row>
    <row r="111" spans="9:21" ht="14.25" customHeight="1" x14ac:dyDescent="0.3">
      <c r="I111" s="41"/>
      <c r="U111" s="41"/>
    </row>
    <row r="112" spans="9:21" ht="14.25" customHeight="1" x14ac:dyDescent="0.3">
      <c r="I112" s="41"/>
      <c r="U112" s="41"/>
    </row>
    <row r="113" spans="9:21" ht="14.25" customHeight="1" x14ac:dyDescent="0.3">
      <c r="I113" s="41"/>
      <c r="U113" s="41"/>
    </row>
    <row r="114" spans="9:21" ht="14.25" customHeight="1" x14ac:dyDescent="0.3">
      <c r="I114" s="41"/>
      <c r="U114" s="41"/>
    </row>
    <row r="115" spans="9:21" ht="14.25" customHeight="1" x14ac:dyDescent="0.3">
      <c r="I115" s="41"/>
      <c r="U115" s="41"/>
    </row>
    <row r="116" spans="9:21" ht="14.25" customHeight="1" x14ac:dyDescent="0.3">
      <c r="I116" s="41"/>
      <c r="U116" s="41"/>
    </row>
    <row r="117" spans="9:21" ht="14.25" customHeight="1" x14ac:dyDescent="0.3">
      <c r="I117" s="41"/>
      <c r="U117" s="41"/>
    </row>
    <row r="118" spans="9:21" ht="14.25" customHeight="1" x14ac:dyDescent="0.3">
      <c r="I118" s="41"/>
      <c r="U118" s="41"/>
    </row>
    <row r="119" spans="9:21" ht="14.25" customHeight="1" x14ac:dyDescent="0.3">
      <c r="I119" s="41"/>
      <c r="U119" s="41"/>
    </row>
    <row r="120" spans="9:21" ht="14.25" customHeight="1" x14ac:dyDescent="0.3">
      <c r="I120" s="41"/>
      <c r="U120" s="41"/>
    </row>
    <row r="121" spans="9:21" ht="14.25" customHeight="1" x14ac:dyDescent="0.3">
      <c r="I121" s="41"/>
      <c r="U121" s="41"/>
    </row>
    <row r="122" spans="9:21" ht="14.25" customHeight="1" x14ac:dyDescent="0.3">
      <c r="I122" s="41"/>
      <c r="U122" s="41"/>
    </row>
    <row r="123" spans="9:21" ht="14.25" customHeight="1" x14ac:dyDescent="0.3">
      <c r="I123" s="41"/>
      <c r="U123" s="41"/>
    </row>
    <row r="124" spans="9:21" ht="14.25" customHeight="1" x14ac:dyDescent="0.3">
      <c r="I124" s="41"/>
      <c r="U124" s="41"/>
    </row>
    <row r="125" spans="9:21" ht="14.25" customHeight="1" x14ac:dyDescent="0.3">
      <c r="I125" s="41"/>
      <c r="U125" s="41"/>
    </row>
    <row r="126" spans="9:21" ht="14.25" customHeight="1" x14ac:dyDescent="0.3">
      <c r="I126" s="41"/>
      <c r="U126" s="41"/>
    </row>
    <row r="127" spans="9:21" ht="14.25" customHeight="1" x14ac:dyDescent="0.3">
      <c r="I127" s="41"/>
      <c r="U127" s="41"/>
    </row>
    <row r="128" spans="9:21" ht="14.25" customHeight="1" x14ac:dyDescent="0.3">
      <c r="I128" s="41"/>
      <c r="U128" s="41"/>
    </row>
    <row r="129" spans="9:21" ht="14.25" customHeight="1" x14ac:dyDescent="0.3">
      <c r="I129" s="41"/>
      <c r="U129" s="41"/>
    </row>
    <row r="130" spans="9:21" ht="14.25" customHeight="1" x14ac:dyDescent="0.3">
      <c r="I130" s="41"/>
      <c r="U130" s="41"/>
    </row>
    <row r="131" spans="9:21" ht="14.25" customHeight="1" x14ac:dyDescent="0.3">
      <c r="I131" s="41"/>
      <c r="U131" s="41"/>
    </row>
    <row r="132" spans="9:21" ht="14.25" customHeight="1" x14ac:dyDescent="0.3">
      <c r="I132" s="41"/>
      <c r="U132" s="41"/>
    </row>
    <row r="133" spans="9:21" ht="14.25" customHeight="1" x14ac:dyDescent="0.3">
      <c r="I133" s="41"/>
      <c r="U133" s="41"/>
    </row>
    <row r="134" spans="9:21" ht="14.25" customHeight="1" x14ac:dyDescent="0.3">
      <c r="I134" s="41"/>
      <c r="U134" s="41"/>
    </row>
    <row r="135" spans="9:21" ht="14.25" customHeight="1" x14ac:dyDescent="0.3">
      <c r="I135" s="41"/>
      <c r="U135" s="41"/>
    </row>
    <row r="136" spans="9:21" ht="14.25" customHeight="1" x14ac:dyDescent="0.3">
      <c r="I136" s="41"/>
      <c r="U136" s="41"/>
    </row>
    <row r="137" spans="9:21" ht="14.25" customHeight="1" x14ac:dyDescent="0.3">
      <c r="I137" s="41"/>
      <c r="U137" s="41"/>
    </row>
    <row r="138" spans="9:21" ht="14.25" customHeight="1" x14ac:dyDescent="0.3">
      <c r="I138" s="41"/>
      <c r="U138" s="41"/>
    </row>
    <row r="139" spans="9:21" ht="14.25" customHeight="1" x14ac:dyDescent="0.3">
      <c r="I139" s="41"/>
      <c r="U139" s="41"/>
    </row>
    <row r="140" spans="9:21" ht="14.25" customHeight="1" x14ac:dyDescent="0.3">
      <c r="I140" s="41"/>
      <c r="U140" s="41"/>
    </row>
    <row r="141" spans="9:21" ht="14.25" customHeight="1" x14ac:dyDescent="0.3">
      <c r="I141" s="41"/>
      <c r="U141" s="41"/>
    </row>
    <row r="142" spans="9:21" ht="14.25" customHeight="1" x14ac:dyDescent="0.3">
      <c r="I142" s="41"/>
      <c r="U142" s="41"/>
    </row>
    <row r="143" spans="9:21" ht="14.25" customHeight="1" x14ac:dyDescent="0.3">
      <c r="I143" s="41"/>
      <c r="U143" s="41"/>
    </row>
    <row r="144" spans="9:21" ht="14.25" customHeight="1" x14ac:dyDescent="0.3">
      <c r="I144" s="41"/>
      <c r="U144" s="41"/>
    </row>
    <row r="145" spans="9:21" ht="14.25" customHeight="1" x14ac:dyDescent="0.3">
      <c r="I145" s="41"/>
      <c r="U145" s="41"/>
    </row>
    <row r="146" spans="9:21" ht="14.25" customHeight="1" x14ac:dyDescent="0.3">
      <c r="I146" s="41"/>
      <c r="U146" s="41"/>
    </row>
    <row r="147" spans="9:21" ht="14.25" customHeight="1" x14ac:dyDescent="0.3">
      <c r="I147" s="41"/>
      <c r="U147" s="41"/>
    </row>
    <row r="148" spans="9:21" ht="14.25" customHeight="1" x14ac:dyDescent="0.3">
      <c r="I148" s="41"/>
      <c r="U148" s="41"/>
    </row>
    <row r="149" spans="9:21" ht="14.25" customHeight="1" x14ac:dyDescent="0.3">
      <c r="I149" s="41"/>
      <c r="U149" s="41"/>
    </row>
    <row r="150" spans="9:21" ht="14.25" customHeight="1" x14ac:dyDescent="0.3">
      <c r="I150" s="41"/>
      <c r="U150" s="41"/>
    </row>
    <row r="151" spans="9:21" ht="14.25" customHeight="1" x14ac:dyDescent="0.3">
      <c r="I151" s="41"/>
      <c r="U151" s="41"/>
    </row>
    <row r="152" spans="9:21" ht="14.25" customHeight="1" x14ac:dyDescent="0.3">
      <c r="I152" s="41"/>
      <c r="U152" s="41"/>
    </row>
    <row r="153" spans="9:21" ht="14.25" customHeight="1" x14ac:dyDescent="0.3">
      <c r="I153" s="41"/>
      <c r="U153" s="41"/>
    </row>
    <row r="154" spans="9:21" ht="14.25" customHeight="1" x14ac:dyDescent="0.3">
      <c r="I154" s="41"/>
      <c r="U154" s="41"/>
    </row>
    <row r="155" spans="9:21" ht="14.25" customHeight="1" x14ac:dyDescent="0.3">
      <c r="I155" s="41"/>
      <c r="U155" s="41"/>
    </row>
    <row r="156" spans="9:21" ht="14.25" customHeight="1" x14ac:dyDescent="0.3">
      <c r="I156" s="41"/>
      <c r="U156" s="41"/>
    </row>
    <row r="157" spans="9:21" ht="14.25" customHeight="1" x14ac:dyDescent="0.3">
      <c r="I157" s="41"/>
      <c r="U157" s="41"/>
    </row>
    <row r="158" spans="9:21" ht="14.25" customHeight="1" x14ac:dyDescent="0.3">
      <c r="I158" s="41"/>
      <c r="U158" s="41"/>
    </row>
    <row r="159" spans="9:21" ht="14.25" customHeight="1" x14ac:dyDescent="0.3">
      <c r="I159" s="41"/>
      <c r="U159" s="41"/>
    </row>
    <row r="160" spans="9:21" ht="14.25" customHeight="1" x14ac:dyDescent="0.3">
      <c r="I160" s="41"/>
      <c r="U160" s="41"/>
    </row>
    <row r="161" spans="9:21" ht="14.25" customHeight="1" x14ac:dyDescent="0.3">
      <c r="I161" s="41"/>
      <c r="U161" s="41"/>
    </row>
    <row r="162" spans="9:21" ht="14.25" customHeight="1" x14ac:dyDescent="0.3">
      <c r="I162" s="41"/>
      <c r="U162" s="41"/>
    </row>
    <row r="163" spans="9:21" ht="14.25" customHeight="1" x14ac:dyDescent="0.3">
      <c r="I163" s="41"/>
      <c r="U163" s="41"/>
    </row>
    <row r="164" spans="9:21" ht="14.25" customHeight="1" x14ac:dyDescent="0.3">
      <c r="I164" s="41"/>
      <c r="U164" s="41"/>
    </row>
    <row r="165" spans="9:21" ht="14.25" customHeight="1" x14ac:dyDescent="0.3">
      <c r="I165" s="41"/>
      <c r="U165" s="41"/>
    </row>
    <row r="166" spans="9:21" ht="14.25" customHeight="1" x14ac:dyDescent="0.3">
      <c r="I166" s="41"/>
      <c r="U166" s="41"/>
    </row>
    <row r="167" spans="9:21" ht="14.25" customHeight="1" x14ac:dyDescent="0.3">
      <c r="I167" s="41"/>
      <c r="U167" s="41"/>
    </row>
    <row r="168" spans="9:21" ht="14.25" customHeight="1" x14ac:dyDescent="0.3">
      <c r="I168" s="41"/>
      <c r="U168" s="41"/>
    </row>
    <row r="169" spans="9:21" ht="14.25" customHeight="1" x14ac:dyDescent="0.3">
      <c r="I169" s="41"/>
      <c r="U169" s="41"/>
    </row>
    <row r="170" spans="9:21" ht="14.25" customHeight="1" x14ac:dyDescent="0.3">
      <c r="I170" s="41"/>
      <c r="U170" s="41"/>
    </row>
    <row r="171" spans="9:21" ht="14.25" customHeight="1" x14ac:dyDescent="0.3">
      <c r="I171" s="41"/>
      <c r="U171" s="41"/>
    </row>
    <row r="172" spans="9:21" ht="14.25" customHeight="1" x14ac:dyDescent="0.3">
      <c r="I172" s="41"/>
      <c r="U172" s="41"/>
    </row>
    <row r="173" spans="9:21" ht="14.25" customHeight="1" x14ac:dyDescent="0.3">
      <c r="I173" s="41"/>
      <c r="U173" s="41"/>
    </row>
    <row r="174" spans="9:21" ht="14.25" customHeight="1" x14ac:dyDescent="0.3">
      <c r="I174" s="41"/>
      <c r="U174" s="41"/>
    </row>
    <row r="175" spans="9:21" ht="14.25" customHeight="1" x14ac:dyDescent="0.3">
      <c r="I175" s="41"/>
      <c r="U175" s="41"/>
    </row>
    <row r="176" spans="9:21" ht="14.25" customHeight="1" x14ac:dyDescent="0.3">
      <c r="I176" s="41"/>
      <c r="U176" s="41"/>
    </row>
    <row r="177" spans="9:21" ht="14.25" customHeight="1" x14ac:dyDescent="0.3">
      <c r="I177" s="41"/>
      <c r="U177" s="41"/>
    </row>
    <row r="178" spans="9:21" ht="14.25" customHeight="1" x14ac:dyDescent="0.3">
      <c r="I178" s="41"/>
      <c r="U178" s="41"/>
    </row>
    <row r="179" spans="9:21" ht="14.25" customHeight="1" x14ac:dyDescent="0.3">
      <c r="I179" s="41"/>
      <c r="U179" s="41"/>
    </row>
    <row r="180" spans="9:21" ht="14.25" customHeight="1" x14ac:dyDescent="0.3">
      <c r="I180" s="41"/>
      <c r="U180" s="41"/>
    </row>
    <row r="181" spans="9:21" ht="14.25" customHeight="1" x14ac:dyDescent="0.3">
      <c r="I181" s="41"/>
      <c r="U181" s="41"/>
    </row>
    <row r="182" spans="9:21" ht="14.25" customHeight="1" x14ac:dyDescent="0.3">
      <c r="I182" s="41"/>
      <c r="U182" s="41"/>
    </row>
    <row r="183" spans="9:21" ht="14.25" customHeight="1" x14ac:dyDescent="0.3">
      <c r="I183" s="41"/>
      <c r="U183" s="41"/>
    </row>
    <row r="184" spans="9:21" ht="14.25" customHeight="1" x14ac:dyDescent="0.3">
      <c r="I184" s="41"/>
      <c r="U184" s="41"/>
    </row>
    <row r="185" spans="9:21" ht="14.25" customHeight="1" x14ac:dyDescent="0.3">
      <c r="I185" s="41"/>
      <c r="U185" s="41"/>
    </row>
    <row r="186" spans="9:21" ht="14.25" customHeight="1" x14ac:dyDescent="0.3">
      <c r="I186" s="41"/>
      <c r="U186" s="41"/>
    </row>
    <row r="187" spans="9:21" ht="14.25" customHeight="1" x14ac:dyDescent="0.3">
      <c r="I187" s="41"/>
      <c r="U187" s="41"/>
    </row>
    <row r="188" spans="9:21" ht="14.25" customHeight="1" x14ac:dyDescent="0.3">
      <c r="I188" s="41"/>
      <c r="U188" s="41"/>
    </row>
    <row r="189" spans="9:21" ht="14.25" customHeight="1" x14ac:dyDescent="0.3">
      <c r="I189" s="41"/>
      <c r="U189" s="41"/>
    </row>
    <row r="190" spans="9:21" ht="14.25" customHeight="1" x14ac:dyDescent="0.3">
      <c r="I190" s="41"/>
      <c r="U190" s="41"/>
    </row>
    <row r="191" spans="9:21" ht="14.25" customHeight="1" x14ac:dyDescent="0.3">
      <c r="I191" s="41"/>
      <c r="U191" s="41"/>
    </row>
    <row r="192" spans="9:21" ht="14.25" customHeight="1" x14ac:dyDescent="0.3">
      <c r="I192" s="41"/>
      <c r="U192" s="41"/>
    </row>
    <row r="193" spans="9:21" ht="14.25" customHeight="1" x14ac:dyDescent="0.3">
      <c r="I193" s="41"/>
      <c r="U193" s="41"/>
    </row>
    <row r="194" spans="9:21" ht="14.25" customHeight="1" x14ac:dyDescent="0.3">
      <c r="I194" s="41"/>
      <c r="U194" s="41"/>
    </row>
    <row r="195" spans="9:21" ht="14.25" customHeight="1" x14ac:dyDescent="0.3">
      <c r="I195" s="41"/>
      <c r="U195" s="41"/>
    </row>
    <row r="196" spans="9:21" ht="14.25" customHeight="1" x14ac:dyDescent="0.3">
      <c r="I196" s="41"/>
      <c r="U196" s="41"/>
    </row>
    <row r="197" spans="9:21" ht="14.25" customHeight="1" x14ac:dyDescent="0.3">
      <c r="I197" s="41"/>
      <c r="U197" s="41"/>
    </row>
    <row r="198" spans="9:21" ht="14.25" customHeight="1" x14ac:dyDescent="0.3">
      <c r="I198" s="41"/>
      <c r="U198" s="41"/>
    </row>
    <row r="199" spans="9:21" ht="14.25" customHeight="1" x14ac:dyDescent="0.3">
      <c r="I199" s="41"/>
      <c r="U199" s="41"/>
    </row>
    <row r="200" spans="9:21" ht="14.25" customHeight="1" x14ac:dyDescent="0.3">
      <c r="I200" s="41"/>
      <c r="U200" s="41"/>
    </row>
    <row r="201" spans="9:21" ht="14.25" customHeight="1" x14ac:dyDescent="0.3">
      <c r="I201" s="41"/>
      <c r="U201" s="41"/>
    </row>
    <row r="202" spans="9:21" ht="14.25" customHeight="1" x14ac:dyDescent="0.3">
      <c r="I202" s="41"/>
      <c r="U202" s="41"/>
    </row>
    <row r="203" spans="9:21" ht="14.25" customHeight="1" x14ac:dyDescent="0.3">
      <c r="I203" s="41"/>
      <c r="U203" s="41"/>
    </row>
    <row r="204" spans="9:21" ht="14.25" customHeight="1" x14ac:dyDescent="0.3">
      <c r="I204" s="41"/>
      <c r="U204" s="41"/>
    </row>
    <row r="205" spans="9:21" ht="14.25" customHeight="1" x14ac:dyDescent="0.3">
      <c r="I205" s="41"/>
      <c r="U205" s="41"/>
    </row>
    <row r="206" spans="9:21" ht="14.25" customHeight="1" x14ac:dyDescent="0.3">
      <c r="I206" s="41"/>
      <c r="U206" s="41"/>
    </row>
    <row r="207" spans="9:21" ht="14.25" customHeight="1" x14ac:dyDescent="0.3">
      <c r="I207" s="41"/>
      <c r="U207" s="41"/>
    </row>
    <row r="208" spans="9:21" ht="14.25" customHeight="1" x14ac:dyDescent="0.3">
      <c r="I208" s="41"/>
      <c r="U208" s="41"/>
    </row>
    <row r="209" spans="9:21" ht="14.25" customHeight="1" x14ac:dyDescent="0.3">
      <c r="I209" s="41"/>
      <c r="U209" s="41"/>
    </row>
    <row r="210" spans="9:21" ht="14.25" customHeight="1" x14ac:dyDescent="0.3">
      <c r="I210" s="41"/>
      <c r="U210" s="41"/>
    </row>
    <row r="211" spans="9:21" ht="14.25" customHeight="1" x14ac:dyDescent="0.3">
      <c r="I211" s="41"/>
      <c r="U211" s="41"/>
    </row>
    <row r="212" spans="9:21" ht="14.25" customHeight="1" x14ac:dyDescent="0.3">
      <c r="I212" s="41"/>
      <c r="U212" s="41"/>
    </row>
    <row r="213" spans="9:21" ht="14.25" customHeight="1" x14ac:dyDescent="0.3">
      <c r="I213" s="41"/>
      <c r="U213" s="41"/>
    </row>
    <row r="214" spans="9:21" ht="14.25" customHeight="1" x14ac:dyDescent="0.3">
      <c r="I214" s="41"/>
      <c r="U214" s="41"/>
    </row>
    <row r="215" spans="9:21" ht="14.25" customHeight="1" x14ac:dyDescent="0.3">
      <c r="I215" s="41"/>
      <c r="U215" s="41"/>
    </row>
    <row r="216" spans="9:21" ht="14.25" customHeight="1" x14ac:dyDescent="0.3">
      <c r="I216" s="41"/>
      <c r="U216" s="41"/>
    </row>
    <row r="217" spans="9:21" ht="14.25" customHeight="1" x14ac:dyDescent="0.3">
      <c r="I217" s="41"/>
      <c r="U217" s="41"/>
    </row>
    <row r="218" spans="9:21" ht="14.25" customHeight="1" x14ac:dyDescent="0.3">
      <c r="I218" s="41"/>
      <c r="U218" s="41"/>
    </row>
    <row r="219" spans="9:21" ht="14.25" customHeight="1" x14ac:dyDescent="0.3">
      <c r="I219" s="41"/>
      <c r="U219" s="41"/>
    </row>
    <row r="220" spans="9:21" ht="14.25" customHeight="1" x14ac:dyDescent="0.3">
      <c r="I220" s="41"/>
      <c r="U220" s="41"/>
    </row>
    <row r="221" spans="9:21" ht="14.25" customHeight="1" x14ac:dyDescent="0.3">
      <c r="I221" s="41"/>
      <c r="U221" s="41"/>
    </row>
    <row r="222" spans="9:21" ht="14.25" customHeight="1" x14ac:dyDescent="0.3">
      <c r="I222" s="41"/>
      <c r="U222" s="41"/>
    </row>
    <row r="223" spans="9:21" ht="14.25" customHeight="1" x14ac:dyDescent="0.3">
      <c r="I223" s="41"/>
      <c r="U223" s="41"/>
    </row>
    <row r="224" spans="9:21" ht="14.25" customHeight="1" x14ac:dyDescent="0.3">
      <c r="I224" s="41"/>
      <c r="U224" s="41"/>
    </row>
    <row r="225" spans="9:21" ht="14.25" customHeight="1" x14ac:dyDescent="0.3">
      <c r="I225" s="41"/>
      <c r="U225" s="41"/>
    </row>
    <row r="226" spans="9:21" ht="14.25" customHeight="1" x14ac:dyDescent="0.3">
      <c r="I226" s="41"/>
      <c r="U226" s="41"/>
    </row>
    <row r="227" spans="9:21" ht="14.25" customHeight="1" x14ac:dyDescent="0.3">
      <c r="I227" s="41"/>
      <c r="U227" s="41"/>
    </row>
    <row r="228" spans="9:21" ht="14.25" customHeight="1" x14ac:dyDescent="0.3">
      <c r="I228" s="41"/>
      <c r="U228" s="41"/>
    </row>
    <row r="229" spans="9:21" ht="14.25" customHeight="1" x14ac:dyDescent="0.3">
      <c r="I229" s="41"/>
      <c r="U229" s="41"/>
    </row>
    <row r="230" spans="9:21" ht="14.25" customHeight="1" x14ac:dyDescent="0.3">
      <c r="I230" s="41"/>
      <c r="U230" s="41"/>
    </row>
    <row r="231" spans="9:21" ht="14.25" customHeight="1" x14ac:dyDescent="0.3">
      <c r="I231" s="41"/>
      <c r="U231" s="41"/>
    </row>
    <row r="232" spans="9:21" ht="14.25" customHeight="1" x14ac:dyDescent="0.3">
      <c r="I232" s="41"/>
      <c r="U232" s="41"/>
    </row>
    <row r="233" spans="9:21" ht="14.25" customHeight="1" x14ac:dyDescent="0.3">
      <c r="I233" s="41"/>
      <c r="U233" s="41"/>
    </row>
    <row r="234" spans="9:21" ht="14.25" customHeight="1" x14ac:dyDescent="0.3">
      <c r="I234" s="41"/>
      <c r="U234" s="41"/>
    </row>
    <row r="235" spans="9:21" ht="14.25" customHeight="1" x14ac:dyDescent="0.3">
      <c r="I235" s="41"/>
      <c r="U235" s="41"/>
    </row>
    <row r="236" spans="9:21" ht="14.25" customHeight="1" x14ac:dyDescent="0.3">
      <c r="I236" s="41"/>
      <c r="U236" s="41"/>
    </row>
    <row r="237" spans="9:21" ht="14.25" customHeight="1" x14ac:dyDescent="0.3">
      <c r="I237" s="41"/>
      <c r="U237" s="41"/>
    </row>
    <row r="238" spans="9:21" ht="14.25" customHeight="1" x14ac:dyDescent="0.3">
      <c r="I238" s="41"/>
      <c r="U238" s="41"/>
    </row>
    <row r="239" spans="9:21" ht="14.25" customHeight="1" x14ac:dyDescent="0.3">
      <c r="I239" s="41"/>
      <c r="U239" s="41"/>
    </row>
    <row r="240" spans="9:21" ht="14.25" customHeight="1" x14ac:dyDescent="0.3">
      <c r="I240" s="41"/>
      <c r="U240" s="41"/>
    </row>
    <row r="241" spans="9:21" ht="14.25" customHeight="1" x14ac:dyDescent="0.3">
      <c r="I241" s="41"/>
      <c r="U241" s="41"/>
    </row>
    <row r="242" spans="9:21" ht="14.25" customHeight="1" x14ac:dyDescent="0.3">
      <c r="I242" s="41"/>
      <c r="U242" s="41"/>
    </row>
    <row r="243" spans="9:21" ht="14.25" customHeight="1" x14ac:dyDescent="0.3">
      <c r="I243" s="41"/>
      <c r="U243" s="41"/>
    </row>
    <row r="244" spans="9:21" ht="14.25" customHeight="1" x14ac:dyDescent="0.3">
      <c r="I244" s="41"/>
      <c r="U244" s="41"/>
    </row>
    <row r="245" spans="9:21" ht="14.25" customHeight="1" x14ac:dyDescent="0.3">
      <c r="I245" s="41"/>
      <c r="U245" s="41"/>
    </row>
    <row r="246" spans="9:21" ht="14.25" customHeight="1" x14ac:dyDescent="0.3">
      <c r="I246" s="41"/>
      <c r="U246" s="41"/>
    </row>
    <row r="247" spans="9:21" ht="14.25" customHeight="1" x14ac:dyDescent="0.3">
      <c r="I247" s="41"/>
      <c r="U247" s="41"/>
    </row>
    <row r="248" spans="9:21" ht="14.25" customHeight="1" x14ac:dyDescent="0.3">
      <c r="I248" s="41"/>
      <c r="U248" s="41"/>
    </row>
    <row r="249" spans="9:21" ht="14.25" customHeight="1" x14ac:dyDescent="0.3">
      <c r="I249" s="41"/>
      <c r="U249" s="41"/>
    </row>
    <row r="250" spans="9:21" ht="14.25" customHeight="1" x14ac:dyDescent="0.3">
      <c r="I250" s="41"/>
      <c r="U250" s="41"/>
    </row>
    <row r="251" spans="9:21" ht="14.25" customHeight="1" x14ac:dyDescent="0.3">
      <c r="I251" s="41"/>
      <c r="U251" s="41"/>
    </row>
    <row r="252" spans="9:21" ht="14.25" customHeight="1" x14ac:dyDescent="0.3">
      <c r="I252" s="41"/>
      <c r="U252" s="41"/>
    </row>
    <row r="253" spans="9:21" ht="14.25" customHeight="1" x14ac:dyDescent="0.3">
      <c r="I253" s="41"/>
      <c r="U253" s="41"/>
    </row>
    <row r="254" spans="9:21" ht="14.25" customHeight="1" x14ac:dyDescent="0.3">
      <c r="I254" s="41"/>
      <c r="U254" s="41"/>
    </row>
    <row r="255" spans="9:21" ht="14.25" customHeight="1" x14ac:dyDescent="0.3">
      <c r="I255" s="41"/>
      <c r="U255" s="41"/>
    </row>
    <row r="256" spans="9:21" ht="14.25" customHeight="1" x14ac:dyDescent="0.3">
      <c r="I256" s="41"/>
      <c r="U256" s="41"/>
    </row>
    <row r="257" spans="9:21" ht="14.25" customHeight="1" x14ac:dyDescent="0.3">
      <c r="I257" s="41"/>
      <c r="U257" s="41"/>
    </row>
    <row r="258" spans="9:21" ht="14.25" customHeight="1" x14ac:dyDescent="0.3">
      <c r="I258" s="41"/>
      <c r="U258" s="41"/>
    </row>
    <row r="259" spans="9:21" ht="14.25" customHeight="1" x14ac:dyDescent="0.3">
      <c r="I259" s="41"/>
      <c r="U259" s="41"/>
    </row>
    <row r="260" spans="9:21" ht="14.25" customHeight="1" x14ac:dyDescent="0.3">
      <c r="I260" s="41"/>
      <c r="U260" s="41"/>
    </row>
    <row r="261" spans="9:21" ht="14.25" customHeight="1" x14ac:dyDescent="0.3">
      <c r="I261" s="41"/>
      <c r="U261" s="41"/>
    </row>
    <row r="262" spans="9:21" ht="14.25" customHeight="1" x14ac:dyDescent="0.3">
      <c r="I262" s="41"/>
      <c r="U262" s="41"/>
    </row>
    <row r="263" spans="9:21" ht="14.25" customHeight="1" x14ac:dyDescent="0.3">
      <c r="I263" s="41"/>
      <c r="U263" s="41"/>
    </row>
    <row r="264" spans="9:21" ht="14.25" customHeight="1" x14ac:dyDescent="0.3">
      <c r="I264" s="41"/>
      <c r="U264" s="41"/>
    </row>
    <row r="265" spans="9:21" ht="14.25" customHeight="1" x14ac:dyDescent="0.3">
      <c r="I265" s="41"/>
      <c r="U265" s="41"/>
    </row>
    <row r="266" spans="9:21" ht="14.25" customHeight="1" x14ac:dyDescent="0.3">
      <c r="I266" s="41"/>
      <c r="U266" s="41"/>
    </row>
    <row r="267" spans="9:21" ht="14.25" customHeight="1" x14ac:dyDescent="0.3">
      <c r="I267" s="41"/>
      <c r="U267" s="41"/>
    </row>
    <row r="268" spans="9:21" ht="14.25" customHeight="1" x14ac:dyDescent="0.3">
      <c r="I268" s="41"/>
      <c r="U268" s="41"/>
    </row>
    <row r="269" spans="9:21" ht="14.25" customHeight="1" x14ac:dyDescent="0.3">
      <c r="I269" s="41"/>
      <c r="U269" s="41"/>
    </row>
    <row r="270" spans="9:21" ht="14.25" customHeight="1" x14ac:dyDescent="0.3">
      <c r="I270" s="41"/>
      <c r="U270" s="41"/>
    </row>
    <row r="271" spans="9:21" ht="14.25" customHeight="1" x14ac:dyDescent="0.3">
      <c r="I271" s="41"/>
      <c r="U271" s="41"/>
    </row>
    <row r="272" spans="9:21" ht="14.25" customHeight="1" x14ac:dyDescent="0.3">
      <c r="I272" s="41"/>
      <c r="U272" s="41"/>
    </row>
    <row r="273" spans="9:21" ht="14.25" customHeight="1" x14ac:dyDescent="0.3">
      <c r="I273" s="41"/>
      <c r="U273" s="41"/>
    </row>
    <row r="274" spans="9:21" ht="14.25" customHeight="1" x14ac:dyDescent="0.3">
      <c r="I274" s="41"/>
      <c r="U274" s="41"/>
    </row>
    <row r="275" spans="9:21" ht="14.25" customHeight="1" x14ac:dyDescent="0.3">
      <c r="I275" s="41"/>
      <c r="U275" s="41"/>
    </row>
    <row r="276" spans="9:21" ht="14.25" customHeight="1" x14ac:dyDescent="0.3">
      <c r="I276" s="41"/>
      <c r="U276" s="41"/>
    </row>
    <row r="277" spans="9:21" ht="14.25" customHeight="1" x14ac:dyDescent="0.3">
      <c r="I277" s="41"/>
      <c r="U277" s="41"/>
    </row>
    <row r="278" spans="9:21" ht="14.25" customHeight="1" x14ac:dyDescent="0.3">
      <c r="I278" s="41"/>
      <c r="U278" s="41"/>
    </row>
    <row r="279" spans="9:21" ht="14.25" customHeight="1" x14ac:dyDescent="0.3">
      <c r="I279" s="41"/>
      <c r="U279" s="41"/>
    </row>
    <row r="280" spans="9:21" ht="14.25" customHeight="1" x14ac:dyDescent="0.3">
      <c r="I280" s="41"/>
      <c r="U280" s="41"/>
    </row>
    <row r="281" spans="9:21" ht="14.25" customHeight="1" x14ac:dyDescent="0.3">
      <c r="I281" s="41"/>
      <c r="U281" s="41"/>
    </row>
    <row r="282" spans="9:21" ht="14.25" customHeight="1" x14ac:dyDescent="0.3">
      <c r="I282" s="41"/>
      <c r="U282" s="41"/>
    </row>
    <row r="283" spans="9:21" ht="14.25" customHeight="1" x14ac:dyDescent="0.3">
      <c r="I283" s="41"/>
      <c r="U283" s="41"/>
    </row>
    <row r="284" spans="9:21" ht="14.25" customHeight="1" x14ac:dyDescent="0.3">
      <c r="I284" s="41"/>
      <c r="U284" s="41"/>
    </row>
    <row r="285" spans="9:21" ht="14.25" customHeight="1" x14ac:dyDescent="0.3">
      <c r="I285" s="41"/>
      <c r="U285" s="41"/>
    </row>
    <row r="286" spans="9:21" ht="14.25" customHeight="1" x14ac:dyDescent="0.3">
      <c r="I286" s="41"/>
      <c r="U286" s="41"/>
    </row>
    <row r="287" spans="9:21" ht="14.25" customHeight="1" x14ac:dyDescent="0.3">
      <c r="I287" s="41"/>
      <c r="U287" s="41"/>
    </row>
    <row r="288" spans="9:21" ht="14.25" customHeight="1" x14ac:dyDescent="0.3">
      <c r="I288" s="41"/>
      <c r="U288" s="41"/>
    </row>
    <row r="289" spans="9:21" ht="14.25" customHeight="1" x14ac:dyDescent="0.3">
      <c r="I289" s="41"/>
      <c r="U289" s="41"/>
    </row>
    <row r="290" spans="9:21" ht="14.25" customHeight="1" x14ac:dyDescent="0.3">
      <c r="I290" s="41"/>
      <c r="U290" s="41"/>
    </row>
    <row r="291" spans="9:21" ht="14.25" customHeight="1" x14ac:dyDescent="0.3">
      <c r="I291" s="41"/>
      <c r="U291" s="41"/>
    </row>
    <row r="292" spans="9:21" ht="14.25" customHeight="1" x14ac:dyDescent="0.3">
      <c r="I292" s="41"/>
      <c r="U292" s="41"/>
    </row>
    <row r="293" spans="9:21" ht="14.25" customHeight="1" x14ac:dyDescent="0.3">
      <c r="I293" s="41"/>
      <c r="U293" s="41"/>
    </row>
    <row r="294" spans="9:21" ht="14.25" customHeight="1" x14ac:dyDescent="0.3">
      <c r="I294" s="41"/>
      <c r="U294" s="41"/>
    </row>
    <row r="295" spans="9:21" ht="14.25" customHeight="1" x14ac:dyDescent="0.3">
      <c r="I295" s="41"/>
      <c r="U295" s="41"/>
    </row>
    <row r="296" spans="9:21" ht="14.25" customHeight="1" x14ac:dyDescent="0.3">
      <c r="I296" s="41"/>
      <c r="U296" s="41"/>
    </row>
    <row r="297" spans="9:21" ht="14.25" customHeight="1" x14ac:dyDescent="0.3">
      <c r="I297" s="41"/>
      <c r="U297" s="41"/>
    </row>
    <row r="298" spans="9:21" ht="14.25" customHeight="1" x14ac:dyDescent="0.3">
      <c r="I298" s="41"/>
      <c r="U298" s="41"/>
    </row>
    <row r="299" spans="9:21" ht="14.25" customHeight="1" x14ac:dyDescent="0.3">
      <c r="I299" s="41"/>
      <c r="U299" s="41"/>
    </row>
    <row r="300" spans="9:21" ht="14.25" customHeight="1" x14ac:dyDescent="0.3">
      <c r="I300" s="41"/>
      <c r="U300" s="41"/>
    </row>
    <row r="301" spans="9:21" ht="14.25" customHeight="1" x14ac:dyDescent="0.3">
      <c r="I301" s="41"/>
      <c r="U301" s="41"/>
    </row>
    <row r="302" spans="9:21" ht="14.25" customHeight="1" x14ac:dyDescent="0.3">
      <c r="I302" s="41"/>
      <c r="U302" s="41"/>
    </row>
    <row r="303" spans="9:21" ht="14.25" customHeight="1" x14ac:dyDescent="0.3">
      <c r="I303" s="41"/>
      <c r="U303" s="41"/>
    </row>
    <row r="304" spans="9:21" ht="14.25" customHeight="1" x14ac:dyDescent="0.3">
      <c r="I304" s="41"/>
      <c r="U304" s="41"/>
    </row>
    <row r="305" spans="9:21" ht="14.25" customHeight="1" x14ac:dyDescent="0.3">
      <c r="I305" s="41"/>
      <c r="U305" s="41"/>
    </row>
    <row r="306" spans="9:21" ht="14.25" customHeight="1" x14ac:dyDescent="0.3">
      <c r="I306" s="41"/>
      <c r="U306" s="41"/>
    </row>
    <row r="307" spans="9:21" ht="14.25" customHeight="1" x14ac:dyDescent="0.3">
      <c r="I307" s="41"/>
      <c r="U307" s="41"/>
    </row>
    <row r="308" spans="9:21" ht="14.25" customHeight="1" x14ac:dyDescent="0.3">
      <c r="I308" s="41"/>
      <c r="U308" s="41"/>
    </row>
    <row r="309" spans="9:21" ht="14.25" customHeight="1" x14ac:dyDescent="0.3">
      <c r="I309" s="41"/>
      <c r="U309" s="41"/>
    </row>
    <row r="310" spans="9:21" ht="14.25" customHeight="1" x14ac:dyDescent="0.3">
      <c r="I310" s="41"/>
      <c r="U310" s="41"/>
    </row>
    <row r="311" spans="9:21" ht="14.25" customHeight="1" x14ac:dyDescent="0.3">
      <c r="I311" s="41"/>
      <c r="U311" s="41"/>
    </row>
    <row r="312" spans="9:21" ht="14.25" customHeight="1" x14ac:dyDescent="0.3">
      <c r="I312" s="41"/>
      <c r="U312" s="41"/>
    </row>
    <row r="313" spans="9:21" ht="14.25" customHeight="1" x14ac:dyDescent="0.3">
      <c r="I313" s="41"/>
      <c r="U313" s="41"/>
    </row>
    <row r="314" spans="9:21" ht="14.25" customHeight="1" x14ac:dyDescent="0.3">
      <c r="I314" s="41"/>
      <c r="U314" s="41"/>
    </row>
    <row r="315" spans="9:21" ht="14.25" customHeight="1" x14ac:dyDescent="0.3">
      <c r="I315" s="41"/>
      <c r="U315" s="41"/>
    </row>
    <row r="316" spans="9:21" ht="14.25" customHeight="1" x14ac:dyDescent="0.3">
      <c r="I316" s="41"/>
      <c r="U316" s="41"/>
    </row>
    <row r="317" spans="9:21" ht="14.25" customHeight="1" x14ac:dyDescent="0.3">
      <c r="I317" s="41"/>
      <c r="U317" s="41"/>
    </row>
    <row r="318" spans="9:21" ht="14.25" customHeight="1" x14ac:dyDescent="0.3">
      <c r="I318" s="41"/>
      <c r="U318" s="41"/>
    </row>
    <row r="319" spans="9:21" ht="14.25" customHeight="1" x14ac:dyDescent="0.3">
      <c r="I319" s="41"/>
      <c r="U319" s="41"/>
    </row>
    <row r="320" spans="9:21" ht="14.25" customHeight="1" x14ac:dyDescent="0.3">
      <c r="I320" s="41"/>
      <c r="U320" s="41"/>
    </row>
    <row r="321" spans="9:21" ht="14.25" customHeight="1" x14ac:dyDescent="0.3">
      <c r="I321" s="41"/>
      <c r="U321" s="41"/>
    </row>
    <row r="322" spans="9:21" ht="14.25" customHeight="1" x14ac:dyDescent="0.3">
      <c r="I322" s="41"/>
      <c r="U322" s="41"/>
    </row>
    <row r="323" spans="9:21" ht="14.25" customHeight="1" x14ac:dyDescent="0.3">
      <c r="I323" s="41"/>
      <c r="U323" s="41"/>
    </row>
    <row r="324" spans="9:21" ht="14.25" customHeight="1" x14ac:dyDescent="0.3">
      <c r="I324" s="41"/>
      <c r="U324" s="41"/>
    </row>
    <row r="325" spans="9:21" ht="14.25" customHeight="1" x14ac:dyDescent="0.3">
      <c r="I325" s="41"/>
      <c r="U325" s="41"/>
    </row>
    <row r="326" spans="9:21" ht="14.25" customHeight="1" x14ac:dyDescent="0.3">
      <c r="I326" s="41"/>
      <c r="U326" s="41"/>
    </row>
    <row r="327" spans="9:21" ht="14.25" customHeight="1" x14ac:dyDescent="0.3">
      <c r="I327" s="41"/>
      <c r="U327" s="41"/>
    </row>
    <row r="328" spans="9:21" ht="14.25" customHeight="1" x14ac:dyDescent="0.3">
      <c r="I328" s="41"/>
      <c r="U328" s="41"/>
    </row>
    <row r="329" spans="9:21" ht="14.25" customHeight="1" x14ac:dyDescent="0.3">
      <c r="I329" s="41"/>
      <c r="U329" s="41"/>
    </row>
    <row r="330" spans="9:21" ht="14.25" customHeight="1" x14ac:dyDescent="0.3">
      <c r="I330" s="41"/>
      <c r="U330" s="41"/>
    </row>
    <row r="331" spans="9:21" ht="14.25" customHeight="1" x14ac:dyDescent="0.3">
      <c r="I331" s="41"/>
      <c r="U331" s="41"/>
    </row>
    <row r="332" spans="9:21" ht="14.25" customHeight="1" x14ac:dyDescent="0.3">
      <c r="I332" s="41"/>
      <c r="U332" s="41"/>
    </row>
    <row r="333" spans="9:21" ht="14.25" customHeight="1" x14ac:dyDescent="0.3">
      <c r="I333" s="41"/>
      <c r="U333" s="41"/>
    </row>
    <row r="334" spans="9:21" ht="14.25" customHeight="1" x14ac:dyDescent="0.3">
      <c r="I334" s="41"/>
      <c r="U334" s="41"/>
    </row>
    <row r="335" spans="9:21" ht="14.25" customHeight="1" x14ac:dyDescent="0.3">
      <c r="I335" s="41"/>
      <c r="U335" s="41"/>
    </row>
    <row r="336" spans="9:21" ht="14.25" customHeight="1" x14ac:dyDescent="0.3">
      <c r="I336" s="41"/>
      <c r="U336" s="41"/>
    </row>
    <row r="337" spans="9:21" ht="14.25" customHeight="1" x14ac:dyDescent="0.3">
      <c r="I337" s="41"/>
      <c r="U337" s="41"/>
    </row>
    <row r="338" spans="9:21" ht="14.25" customHeight="1" x14ac:dyDescent="0.3">
      <c r="I338" s="41"/>
      <c r="U338" s="41"/>
    </row>
    <row r="339" spans="9:21" ht="14.25" customHeight="1" x14ac:dyDescent="0.3">
      <c r="I339" s="41"/>
      <c r="U339" s="41"/>
    </row>
    <row r="340" spans="9:21" ht="14.25" customHeight="1" x14ac:dyDescent="0.3">
      <c r="I340" s="41"/>
      <c r="U340" s="41"/>
    </row>
    <row r="341" spans="9:21" ht="14.25" customHeight="1" x14ac:dyDescent="0.3">
      <c r="I341" s="41"/>
      <c r="U341" s="41"/>
    </row>
    <row r="342" spans="9:21" ht="14.25" customHeight="1" x14ac:dyDescent="0.3">
      <c r="I342" s="41"/>
      <c r="U342" s="41"/>
    </row>
    <row r="343" spans="9:21" ht="14.25" customHeight="1" x14ac:dyDescent="0.3">
      <c r="I343" s="41"/>
      <c r="U343" s="41"/>
    </row>
    <row r="344" spans="9:21" ht="14.25" customHeight="1" x14ac:dyDescent="0.3">
      <c r="I344" s="41"/>
      <c r="U344" s="41"/>
    </row>
    <row r="345" spans="9:21" ht="14.25" customHeight="1" x14ac:dyDescent="0.3">
      <c r="I345" s="41"/>
      <c r="U345" s="41"/>
    </row>
    <row r="346" spans="9:21" ht="14.25" customHeight="1" x14ac:dyDescent="0.3">
      <c r="I346" s="41"/>
      <c r="U346" s="41"/>
    </row>
    <row r="347" spans="9:21" ht="14.25" customHeight="1" x14ac:dyDescent="0.3">
      <c r="I347" s="41"/>
      <c r="U347" s="41"/>
    </row>
    <row r="348" spans="9:21" ht="14.25" customHeight="1" x14ac:dyDescent="0.3">
      <c r="I348" s="41"/>
      <c r="U348" s="41"/>
    </row>
    <row r="349" spans="9:21" ht="14.25" customHeight="1" x14ac:dyDescent="0.3">
      <c r="I349" s="41"/>
      <c r="U349" s="41"/>
    </row>
    <row r="350" spans="9:21" ht="14.25" customHeight="1" x14ac:dyDescent="0.3">
      <c r="I350" s="41"/>
      <c r="U350" s="41"/>
    </row>
    <row r="351" spans="9:21" ht="14.25" customHeight="1" x14ac:dyDescent="0.3">
      <c r="I351" s="41"/>
      <c r="U351" s="41"/>
    </row>
    <row r="352" spans="9:21" ht="14.25" customHeight="1" x14ac:dyDescent="0.3">
      <c r="I352" s="41"/>
      <c r="U352" s="41"/>
    </row>
    <row r="353" spans="9:21" ht="14.25" customHeight="1" x14ac:dyDescent="0.3">
      <c r="I353" s="41"/>
      <c r="U353" s="41"/>
    </row>
    <row r="354" spans="9:21" ht="14.25" customHeight="1" x14ac:dyDescent="0.3">
      <c r="I354" s="41"/>
      <c r="U354" s="41"/>
    </row>
    <row r="355" spans="9:21" ht="14.25" customHeight="1" x14ac:dyDescent="0.3">
      <c r="I355" s="41"/>
      <c r="U355" s="41"/>
    </row>
    <row r="356" spans="9:21" ht="14.25" customHeight="1" x14ac:dyDescent="0.3">
      <c r="I356" s="41"/>
      <c r="U356" s="41"/>
    </row>
    <row r="357" spans="9:21" ht="14.25" customHeight="1" x14ac:dyDescent="0.3">
      <c r="I357" s="41"/>
      <c r="U357" s="41"/>
    </row>
    <row r="358" spans="9:21" ht="14.25" customHeight="1" x14ac:dyDescent="0.3">
      <c r="I358" s="41"/>
      <c r="U358" s="41"/>
    </row>
    <row r="359" spans="9:21" ht="14.25" customHeight="1" x14ac:dyDescent="0.3">
      <c r="I359" s="41"/>
      <c r="U359" s="41"/>
    </row>
    <row r="360" spans="9:21" ht="14.25" customHeight="1" x14ac:dyDescent="0.3">
      <c r="I360" s="41"/>
      <c r="U360" s="41"/>
    </row>
    <row r="361" spans="9:21" ht="14.25" customHeight="1" x14ac:dyDescent="0.3">
      <c r="I361" s="41"/>
      <c r="U361" s="41"/>
    </row>
    <row r="362" spans="9:21" ht="14.25" customHeight="1" x14ac:dyDescent="0.3">
      <c r="I362" s="41"/>
      <c r="U362" s="41"/>
    </row>
    <row r="363" spans="9:21" ht="14.25" customHeight="1" x14ac:dyDescent="0.3">
      <c r="I363" s="41"/>
      <c r="U363" s="41"/>
    </row>
    <row r="364" spans="9:21" ht="14.25" customHeight="1" x14ac:dyDescent="0.3">
      <c r="I364" s="41"/>
      <c r="U364" s="41"/>
    </row>
    <row r="365" spans="9:21" ht="14.25" customHeight="1" x14ac:dyDescent="0.3">
      <c r="I365" s="41"/>
      <c r="U365" s="41"/>
    </row>
    <row r="366" spans="9:21" ht="14.25" customHeight="1" x14ac:dyDescent="0.3">
      <c r="I366" s="41"/>
      <c r="U366" s="41"/>
    </row>
    <row r="367" spans="9:21" ht="14.25" customHeight="1" x14ac:dyDescent="0.3">
      <c r="I367" s="41"/>
      <c r="U367" s="41"/>
    </row>
    <row r="368" spans="9:21" ht="14.25" customHeight="1" x14ac:dyDescent="0.3">
      <c r="I368" s="41"/>
      <c r="U368" s="41"/>
    </row>
    <row r="369" spans="9:21" ht="14.25" customHeight="1" x14ac:dyDescent="0.3">
      <c r="I369" s="41"/>
      <c r="U369" s="41"/>
    </row>
    <row r="370" spans="9:21" ht="14.25" customHeight="1" x14ac:dyDescent="0.3">
      <c r="I370" s="41"/>
      <c r="U370" s="41"/>
    </row>
    <row r="371" spans="9:21" ht="14.25" customHeight="1" x14ac:dyDescent="0.3">
      <c r="I371" s="41"/>
      <c r="U371" s="41"/>
    </row>
    <row r="372" spans="9:21" ht="14.25" customHeight="1" x14ac:dyDescent="0.3">
      <c r="I372" s="41"/>
      <c r="U372" s="41"/>
    </row>
    <row r="373" spans="9:21" ht="14.25" customHeight="1" x14ac:dyDescent="0.3">
      <c r="I373" s="41"/>
      <c r="U373" s="41"/>
    </row>
    <row r="374" spans="9:21" ht="14.25" customHeight="1" x14ac:dyDescent="0.3">
      <c r="I374" s="41"/>
      <c r="U374" s="41"/>
    </row>
    <row r="375" spans="9:21" ht="14.25" customHeight="1" x14ac:dyDescent="0.3">
      <c r="I375" s="41"/>
      <c r="U375" s="41"/>
    </row>
    <row r="376" spans="9:21" ht="14.25" customHeight="1" x14ac:dyDescent="0.3">
      <c r="I376" s="41"/>
      <c r="U376" s="41"/>
    </row>
    <row r="377" spans="9:21" ht="14.25" customHeight="1" x14ac:dyDescent="0.3">
      <c r="I377" s="41"/>
      <c r="U377" s="41"/>
    </row>
    <row r="378" spans="9:21" ht="14.25" customHeight="1" x14ac:dyDescent="0.3">
      <c r="I378" s="41"/>
      <c r="U378" s="41"/>
    </row>
    <row r="379" spans="9:21" ht="14.25" customHeight="1" x14ac:dyDescent="0.3">
      <c r="I379" s="41"/>
      <c r="U379" s="41"/>
    </row>
    <row r="380" spans="9:21" ht="14.25" customHeight="1" x14ac:dyDescent="0.3">
      <c r="I380" s="41"/>
      <c r="U380" s="41"/>
    </row>
    <row r="381" spans="9:21" ht="14.25" customHeight="1" x14ac:dyDescent="0.3">
      <c r="I381" s="41"/>
      <c r="U381" s="41"/>
    </row>
    <row r="382" spans="9:21" ht="14.25" customHeight="1" x14ac:dyDescent="0.3">
      <c r="I382" s="41"/>
      <c r="U382" s="41"/>
    </row>
    <row r="383" spans="9:21" ht="14.25" customHeight="1" x14ac:dyDescent="0.3">
      <c r="I383" s="41"/>
      <c r="U383" s="41"/>
    </row>
    <row r="384" spans="9:21" ht="14.25" customHeight="1" x14ac:dyDescent="0.3">
      <c r="I384" s="41"/>
      <c r="U384" s="41"/>
    </row>
    <row r="385" spans="9:21" ht="14.25" customHeight="1" x14ac:dyDescent="0.3">
      <c r="I385" s="41"/>
      <c r="U385" s="41"/>
    </row>
    <row r="386" spans="9:21" ht="14.25" customHeight="1" x14ac:dyDescent="0.3">
      <c r="I386" s="41"/>
      <c r="U386" s="41"/>
    </row>
    <row r="387" spans="9:21" ht="14.25" customHeight="1" x14ac:dyDescent="0.3">
      <c r="I387" s="41"/>
      <c r="U387" s="41"/>
    </row>
    <row r="388" spans="9:21" ht="14.25" customHeight="1" x14ac:dyDescent="0.3">
      <c r="I388" s="41"/>
      <c r="U388" s="41"/>
    </row>
    <row r="389" spans="9:21" ht="14.25" customHeight="1" x14ac:dyDescent="0.3">
      <c r="I389" s="41"/>
      <c r="U389" s="41"/>
    </row>
    <row r="390" spans="9:21" ht="14.25" customHeight="1" x14ac:dyDescent="0.3">
      <c r="I390" s="41"/>
      <c r="U390" s="41"/>
    </row>
    <row r="391" spans="9:21" ht="14.25" customHeight="1" x14ac:dyDescent="0.3">
      <c r="I391" s="41"/>
      <c r="U391" s="41"/>
    </row>
    <row r="392" spans="9:21" ht="14.25" customHeight="1" x14ac:dyDescent="0.3">
      <c r="I392" s="41"/>
      <c r="U392" s="41"/>
    </row>
    <row r="393" spans="9:21" ht="14.25" customHeight="1" x14ac:dyDescent="0.3">
      <c r="I393" s="41"/>
      <c r="U393" s="41"/>
    </row>
    <row r="394" spans="9:21" ht="14.25" customHeight="1" x14ac:dyDescent="0.3">
      <c r="I394" s="41"/>
      <c r="U394" s="41"/>
    </row>
    <row r="395" spans="9:21" ht="14.25" customHeight="1" x14ac:dyDescent="0.3">
      <c r="I395" s="41"/>
      <c r="U395" s="41"/>
    </row>
    <row r="396" spans="9:21" ht="14.25" customHeight="1" x14ac:dyDescent="0.3">
      <c r="I396" s="41"/>
      <c r="U396" s="41"/>
    </row>
    <row r="397" spans="9:21" ht="14.25" customHeight="1" x14ac:dyDescent="0.3">
      <c r="I397" s="41"/>
      <c r="U397" s="41"/>
    </row>
    <row r="398" spans="9:21" ht="14.25" customHeight="1" x14ac:dyDescent="0.3">
      <c r="I398" s="41"/>
      <c r="U398" s="41"/>
    </row>
    <row r="399" spans="9:21" ht="14.25" customHeight="1" x14ac:dyDescent="0.3">
      <c r="I399" s="41"/>
      <c r="U399" s="41"/>
    </row>
    <row r="400" spans="9:21" ht="14.25" customHeight="1" x14ac:dyDescent="0.3">
      <c r="I400" s="41"/>
      <c r="U400" s="41"/>
    </row>
    <row r="401" spans="9:21" ht="14.25" customHeight="1" x14ac:dyDescent="0.3">
      <c r="I401" s="41"/>
      <c r="U401" s="41"/>
    </row>
    <row r="402" spans="9:21" ht="14.25" customHeight="1" x14ac:dyDescent="0.3">
      <c r="I402" s="41"/>
      <c r="U402" s="41"/>
    </row>
    <row r="403" spans="9:21" ht="14.25" customHeight="1" x14ac:dyDescent="0.3">
      <c r="I403" s="41"/>
      <c r="U403" s="41"/>
    </row>
    <row r="404" spans="9:21" ht="14.25" customHeight="1" x14ac:dyDescent="0.3">
      <c r="I404" s="41"/>
      <c r="U404" s="41"/>
    </row>
    <row r="405" spans="9:21" ht="14.25" customHeight="1" x14ac:dyDescent="0.3">
      <c r="I405" s="41"/>
      <c r="U405" s="41"/>
    </row>
    <row r="406" spans="9:21" ht="14.25" customHeight="1" x14ac:dyDescent="0.3">
      <c r="I406" s="41"/>
      <c r="U406" s="41"/>
    </row>
    <row r="407" spans="9:21" ht="14.25" customHeight="1" x14ac:dyDescent="0.3">
      <c r="I407" s="41"/>
      <c r="U407" s="41"/>
    </row>
    <row r="408" spans="9:21" ht="14.25" customHeight="1" x14ac:dyDescent="0.3">
      <c r="I408" s="41"/>
      <c r="U408" s="41"/>
    </row>
    <row r="409" spans="9:21" ht="14.25" customHeight="1" x14ac:dyDescent="0.3">
      <c r="I409" s="41"/>
      <c r="U409" s="41"/>
    </row>
    <row r="410" spans="9:21" ht="14.25" customHeight="1" x14ac:dyDescent="0.3">
      <c r="I410" s="41"/>
      <c r="U410" s="41"/>
    </row>
    <row r="411" spans="9:21" ht="14.25" customHeight="1" x14ac:dyDescent="0.3">
      <c r="I411" s="41"/>
      <c r="U411" s="41"/>
    </row>
    <row r="412" spans="9:21" ht="14.25" customHeight="1" x14ac:dyDescent="0.3">
      <c r="I412" s="41"/>
      <c r="U412" s="41"/>
    </row>
    <row r="413" spans="9:21" ht="14.25" customHeight="1" x14ac:dyDescent="0.3">
      <c r="I413" s="41"/>
      <c r="U413" s="41"/>
    </row>
    <row r="414" spans="9:21" ht="14.25" customHeight="1" x14ac:dyDescent="0.3">
      <c r="I414" s="41"/>
      <c r="U414" s="41"/>
    </row>
    <row r="415" spans="9:21" ht="14.25" customHeight="1" x14ac:dyDescent="0.3">
      <c r="I415" s="41"/>
      <c r="U415" s="41"/>
    </row>
    <row r="416" spans="9:21" ht="14.25" customHeight="1" x14ac:dyDescent="0.3">
      <c r="I416" s="41"/>
      <c r="U416" s="41"/>
    </row>
    <row r="417" spans="9:21" ht="14.25" customHeight="1" x14ac:dyDescent="0.3">
      <c r="I417" s="41"/>
      <c r="U417" s="41"/>
    </row>
    <row r="418" spans="9:21" ht="14.25" customHeight="1" x14ac:dyDescent="0.3">
      <c r="I418" s="41"/>
      <c r="U418" s="41"/>
    </row>
    <row r="419" spans="9:21" ht="14.25" customHeight="1" x14ac:dyDescent="0.3">
      <c r="I419" s="41"/>
      <c r="U419" s="41"/>
    </row>
    <row r="420" spans="9:21" ht="14.25" customHeight="1" x14ac:dyDescent="0.3">
      <c r="I420" s="41"/>
      <c r="U420" s="41"/>
    </row>
    <row r="421" spans="9:21" ht="14.25" customHeight="1" x14ac:dyDescent="0.3">
      <c r="I421" s="41"/>
      <c r="U421" s="41"/>
    </row>
    <row r="422" spans="9:21" ht="14.25" customHeight="1" x14ac:dyDescent="0.3">
      <c r="I422" s="41"/>
      <c r="U422" s="41"/>
    </row>
    <row r="423" spans="9:21" ht="14.25" customHeight="1" x14ac:dyDescent="0.3">
      <c r="I423" s="41"/>
      <c r="U423" s="41"/>
    </row>
    <row r="424" spans="9:21" ht="14.25" customHeight="1" x14ac:dyDescent="0.3">
      <c r="I424" s="41"/>
      <c r="U424" s="41"/>
    </row>
    <row r="425" spans="9:21" ht="14.25" customHeight="1" x14ac:dyDescent="0.3">
      <c r="I425" s="41"/>
      <c r="U425" s="41"/>
    </row>
    <row r="426" spans="9:21" ht="14.25" customHeight="1" x14ac:dyDescent="0.3">
      <c r="I426" s="41"/>
      <c r="U426" s="41"/>
    </row>
    <row r="427" spans="9:21" ht="14.25" customHeight="1" x14ac:dyDescent="0.3">
      <c r="I427" s="41"/>
      <c r="U427" s="41"/>
    </row>
    <row r="428" spans="9:21" ht="14.25" customHeight="1" x14ac:dyDescent="0.3">
      <c r="I428" s="41"/>
      <c r="U428" s="41"/>
    </row>
    <row r="429" spans="9:21" ht="14.25" customHeight="1" x14ac:dyDescent="0.3">
      <c r="I429" s="41"/>
      <c r="U429" s="41"/>
    </row>
    <row r="430" spans="9:21" ht="14.25" customHeight="1" x14ac:dyDescent="0.3">
      <c r="I430" s="41"/>
      <c r="U430" s="41"/>
    </row>
    <row r="431" spans="9:21" ht="14.25" customHeight="1" x14ac:dyDescent="0.3">
      <c r="I431" s="41"/>
      <c r="U431" s="41"/>
    </row>
    <row r="432" spans="9:21" ht="14.25" customHeight="1" x14ac:dyDescent="0.3">
      <c r="I432" s="41"/>
      <c r="U432" s="41"/>
    </row>
    <row r="433" spans="9:21" ht="14.25" customHeight="1" x14ac:dyDescent="0.3">
      <c r="I433" s="41"/>
      <c r="U433" s="41"/>
    </row>
    <row r="434" spans="9:21" ht="14.25" customHeight="1" x14ac:dyDescent="0.3">
      <c r="I434" s="41"/>
      <c r="U434" s="41"/>
    </row>
    <row r="435" spans="9:21" ht="14.25" customHeight="1" x14ac:dyDescent="0.3">
      <c r="I435" s="41"/>
      <c r="U435" s="41"/>
    </row>
    <row r="436" spans="9:21" ht="14.25" customHeight="1" x14ac:dyDescent="0.3">
      <c r="I436" s="41"/>
      <c r="U436" s="41"/>
    </row>
    <row r="437" spans="9:21" ht="14.25" customHeight="1" x14ac:dyDescent="0.3">
      <c r="I437" s="41"/>
      <c r="U437" s="41"/>
    </row>
    <row r="438" spans="9:21" ht="14.25" customHeight="1" x14ac:dyDescent="0.3">
      <c r="I438" s="41"/>
      <c r="U438" s="41"/>
    </row>
    <row r="439" spans="9:21" ht="14.25" customHeight="1" x14ac:dyDescent="0.3">
      <c r="I439" s="41"/>
      <c r="U439" s="41"/>
    </row>
    <row r="440" spans="9:21" ht="14.25" customHeight="1" x14ac:dyDescent="0.3">
      <c r="I440" s="41"/>
      <c r="U440" s="41"/>
    </row>
    <row r="441" spans="9:21" ht="14.25" customHeight="1" x14ac:dyDescent="0.3">
      <c r="I441" s="41"/>
      <c r="U441" s="41"/>
    </row>
    <row r="442" spans="9:21" ht="14.25" customHeight="1" x14ac:dyDescent="0.3">
      <c r="I442" s="41"/>
      <c r="U442" s="41"/>
    </row>
    <row r="443" spans="9:21" ht="14.25" customHeight="1" x14ac:dyDescent="0.3">
      <c r="I443" s="41"/>
      <c r="U443" s="41"/>
    </row>
    <row r="444" spans="9:21" ht="14.25" customHeight="1" x14ac:dyDescent="0.3">
      <c r="I444" s="41"/>
      <c r="U444" s="41"/>
    </row>
    <row r="445" spans="9:21" ht="14.25" customHeight="1" x14ac:dyDescent="0.3">
      <c r="I445" s="41"/>
      <c r="U445" s="41"/>
    </row>
    <row r="446" spans="9:21" ht="14.25" customHeight="1" x14ac:dyDescent="0.3">
      <c r="I446" s="41"/>
      <c r="U446" s="41"/>
    </row>
    <row r="447" spans="9:21" ht="14.25" customHeight="1" x14ac:dyDescent="0.3">
      <c r="I447" s="41"/>
      <c r="U447" s="41"/>
    </row>
    <row r="448" spans="9:21" ht="14.25" customHeight="1" x14ac:dyDescent="0.3">
      <c r="I448" s="41"/>
      <c r="U448" s="41"/>
    </row>
    <row r="449" spans="9:21" ht="14.25" customHeight="1" x14ac:dyDescent="0.3">
      <c r="I449" s="41"/>
      <c r="U449" s="41"/>
    </row>
    <row r="450" spans="9:21" ht="14.25" customHeight="1" x14ac:dyDescent="0.3">
      <c r="I450" s="41"/>
      <c r="U450" s="41"/>
    </row>
    <row r="451" spans="9:21" ht="14.25" customHeight="1" x14ac:dyDescent="0.3">
      <c r="I451" s="41"/>
      <c r="U451" s="41"/>
    </row>
    <row r="452" spans="9:21" ht="14.25" customHeight="1" x14ac:dyDescent="0.3">
      <c r="I452" s="41"/>
      <c r="U452" s="41"/>
    </row>
    <row r="453" spans="9:21" ht="14.25" customHeight="1" x14ac:dyDescent="0.3">
      <c r="I453" s="41"/>
      <c r="U453" s="41"/>
    </row>
    <row r="454" spans="9:21" ht="14.25" customHeight="1" x14ac:dyDescent="0.3">
      <c r="I454" s="41"/>
      <c r="U454" s="41"/>
    </row>
    <row r="455" spans="9:21" ht="14.25" customHeight="1" x14ac:dyDescent="0.3">
      <c r="I455" s="41"/>
      <c r="U455" s="41"/>
    </row>
    <row r="456" spans="9:21" ht="14.25" customHeight="1" x14ac:dyDescent="0.3">
      <c r="I456" s="41"/>
      <c r="U456" s="41"/>
    </row>
    <row r="457" spans="9:21" ht="14.25" customHeight="1" x14ac:dyDescent="0.3">
      <c r="I457" s="41"/>
      <c r="U457" s="41"/>
    </row>
    <row r="458" spans="9:21" ht="14.25" customHeight="1" x14ac:dyDescent="0.3">
      <c r="I458" s="41"/>
      <c r="U458" s="41"/>
    </row>
    <row r="459" spans="9:21" ht="14.25" customHeight="1" x14ac:dyDescent="0.3">
      <c r="I459" s="41"/>
      <c r="U459" s="41"/>
    </row>
    <row r="460" spans="9:21" ht="14.25" customHeight="1" x14ac:dyDescent="0.3">
      <c r="I460" s="41"/>
      <c r="U460" s="41"/>
    </row>
    <row r="461" spans="9:21" ht="14.25" customHeight="1" x14ac:dyDescent="0.3">
      <c r="I461" s="41"/>
      <c r="U461" s="41"/>
    </row>
    <row r="462" spans="9:21" ht="14.25" customHeight="1" x14ac:dyDescent="0.3">
      <c r="I462" s="41"/>
      <c r="U462" s="41"/>
    </row>
    <row r="463" spans="9:21" ht="14.25" customHeight="1" x14ac:dyDescent="0.3">
      <c r="I463" s="41"/>
      <c r="U463" s="41"/>
    </row>
    <row r="464" spans="9:21" ht="14.25" customHeight="1" x14ac:dyDescent="0.3">
      <c r="I464" s="41"/>
      <c r="U464" s="41"/>
    </row>
    <row r="465" spans="9:21" ht="14.25" customHeight="1" x14ac:dyDescent="0.3">
      <c r="I465" s="41"/>
      <c r="U465" s="41"/>
    </row>
    <row r="466" spans="9:21" ht="14.25" customHeight="1" x14ac:dyDescent="0.3">
      <c r="I466" s="41"/>
      <c r="U466" s="41"/>
    </row>
    <row r="467" spans="9:21" ht="14.25" customHeight="1" x14ac:dyDescent="0.3">
      <c r="I467" s="41"/>
      <c r="U467" s="41"/>
    </row>
    <row r="468" spans="9:21" ht="14.25" customHeight="1" x14ac:dyDescent="0.3">
      <c r="I468" s="41"/>
      <c r="U468" s="41"/>
    </row>
    <row r="469" spans="9:21" ht="14.25" customHeight="1" x14ac:dyDescent="0.3">
      <c r="I469" s="41"/>
      <c r="U469" s="41"/>
    </row>
    <row r="470" spans="9:21" ht="14.25" customHeight="1" x14ac:dyDescent="0.3">
      <c r="I470" s="41"/>
      <c r="U470" s="41"/>
    </row>
    <row r="471" spans="9:21" ht="14.25" customHeight="1" x14ac:dyDescent="0.3">
      <c r="I471" s="41"/>
      <c r="U471" s="41"/>
    </row>
    <row r="472" spans="9:21" ht="14.25" customHeight="1" x14ac:dyDescent="0.3">
      <c r="I472" s="41"/>
      <c r="U472" s="41"/>
    </row>
    <row r="473" spans="9:21" ht="14.25" customHeight="1" x14ac:dyDescent="0.3">
      <c r="I473" s="41"/>
      <c r="U473" s="41"/>
    </row>
    <row r="474" spans="9:21" ht="14.25" customHeight="1" x14ac:dyDescent="0.3">
      <c r="I474" s="41"/>
      <c r="U474" s="41"/>
    </row>
    <row r="475" spans="9:21" ht="14.25" customHeight="1" x14ac:dyDescent="0.3">
      <c r="I475" s="41"/>
      <c r="U475" s="41"/>
    </row>
    <row r="476" spans="9:21" ht="14.25" customHeight="1" x14ac:dyDescent="0.3">
      <c r="I476" s="41"/>
      <c r="U476" s="41"/>
    </row>
    <row r="477" spans="9:21" ht="14.25" customHeight="1" x14ac:dyDescent="0.3">
      <c r="I477" s="41"/>
      <c r="U477" s="41"/>
    </row>
    <row r="478" spans="9:21" ht="14.25" customHeight="1" x14ac:dyDescent="0.3">
      <c r="I478" s="41"/>
      <c r="U478" s="41"/>
    </row>
    <row r="479" spans="9:21" ht="14.25" customHeight="1" x14ac:dyDescent="0.3">
      <c r="I479" s="41"/>
      <c r="U479" s="41"/>
    </row>
    <row r="480" spans="9:21" ht="14.25" customHeight="1" x14ac:dyDescent="0.3">
      <c r="I480" s="41"/>
      <c r="U480" s="41"/>
    </row>
    <row r="481" spans="9:21" ht="14.25" customHeight="1" x14ac:dyDescent="0.3">
      <c r="I481" s="41"/>
      <c r="U481" s="41"/>
    </row>
    <row r="482" spans="9:21" ht="14.25" customHeight="1" x14ac:dyDescent="0.3">
      <c r="I482" s="41"/>
      <c r="U482" s="41"/>
    </row>
    <row r="483" spans="9:21" ht="14.25" customHeight="1" x14ac:dyDescent="0.3">
      <c r="I483" s="41"/>
      <c r="U483" s="41"/>
    </row>
    <row r="484" spans="9:21" ht="14.25" customHeight="1" x14ac:dyDescent="0.3">
      <c r="I484" s="41"/>
      <c r="U484" s="41"/>
    </row>
    <row r="485" spans="9:21" ht="14.25" customHeight="1" x14ac:dyDescent="0.3">
      <c r="I485" s="41"/>
      <c r="U485" s="41"/>
    </row>
    <row r="486" spans="9:21" ht="14.25" customHeight="1" x14ac:dyDescent="0.3">
      <c r="I486" s="41"/>
      <c r="U486" s="41"/>
    </row>
    <row r="487" spans="9:21" ht="14.25" customHeight="1" x14ac:dyDescent="0.3">
      <c r="I487" s="41"/>
      <c r="U487" s="41"/>
    </row>
    <row r="488" spans="9:21" ht="14.25" customHeight="1" x14ac:dyDescent="0.3">
      <c r="I488" s="41"/>
      <c r="U488" s="41"/>
    </row>
    <row r="489" spans="9:21" ht="14.25" customHeight="1" x14ac:dyDescent="0.3">
      <c r="I489" s="41"/>
      <c r="U489" s="41"/>
    </row>
    <row r="490" spans="9:21" ht="14.25" customHeight="1" x14ac:dyDescent="0.3">
      <c r="I490" s="41"/>
      <c r="U490" s="41"/>
    </row>
    <row r="491" spans="9:21" ht="14.25" customHeight="1" x14ac:dyDescent="0.3">
      <c r="I491" s="41"/>
      <c r="U491" s="41"/>
    </row>
    <row r="492" spans="9:21" ht="14.25" customHeight="1" x14ac:dyDescent="0.3">
      <c r="I492" s="41"/>
      <c r="U492" s="41"/>
    </row>
    <row r="493" spans="9:21" ht="14.25" customHeight="1" x14ac:dyDescent="0.3">
      <c r="I493" s="41"/>
      <c r="U493" s="41"/>
    </row>
    <row r="494" spans="9:21" ht="14.25" customHeight="1" x14ac:dyDescent="0.3">
      <c r="I494" s="41"/>
      <c r="U494" s="41"/>
    </row>
    <row r="495" spans="9:21" ht="14.25" customHeight="1" x14ac:dyDescent="0.3">
      <c r="I495" s="41"/>
      <c r="U495" s="41"/>
    </row>
    <row r="496" spans="9:21" ht="14.25" customHeight="1" x14ac:dyDescent="0.3">
      <c r="I496" s="41"/>
      <c r="U496" s="41"/>
    </row>
    <row r="497" spans="9:21" ht="14.25" customHeight="1" x14ac:dyDescent="0.3">
      <c r="I497" s="41"/>
      <c r="U497" s="41"/>
    </row>
    <row r="498" spans="9:21" ht="14.25" customHeight="1" x14ac:dyDescent="0.3">
      <c r="I498" s="41"/>
      <c r="U498" s="41"/>
    </row>
    <row r="499" spans="9:21" ht="14.25" customHeight="1" x14ac:dyDescent="0.3">
      <c r="I499" s="41"/>
      <c r="U499" s="41"/>
    </row>
    <row r="500" spans="9:21" ht="14.25" customHeight="1" x14ac:dyDescent="0.3">
      <c r="I500" s="41"/>
      <c r="U500" s="41"/>
    </row>
    <row r="501" spans="9:21" ht="14.25" customHeight="1" x14ac:dyDescent="0.3">
      <c r="I501" s="41"/>
      <c r="U501" s="41"/>
    </row>
    <row r="502" spans="9:21" ht="14.25" customHeight="1" x14ac:dyDescent="0.3">
      <c r="I502" s="41"/>
      <c r="U502" s="41"/>
    </row>
    <row r="503" spans="9:21" ht="14.25" customHeight="1" x14ac:dyDescent="0.3">
      <c r="I503" s="41"/>
      <c r="U503" s="41"/>
    </row>
    <row r="504" spans="9:21" ht="14.25" customHeight="1" x14ac:dyDescent="0.3">
      <c r="I504" s="41"/>
      <c r="U504" s="41"/>
    </row>
    <row r="505" spans="9:21" ht="14.25" customHeight="1" x14ac:dyDescent="0.3">
      <c r="I505" s="41"/>
      <c r="U505" s="41"/>
    </row>
    <row r="506" spans="9:21" ht="14.25" customHeight="1" x14ac:dyDescent="0.3">
      <c r="I506" s="41"/>
      <c r="U506" s="41"/>
    </row>
    <row r="507" spans="9:21" ht="14.25" customHeight="1" x14ac:dyDescent="0.3">
      <c r="I507" s="41"/>
      <c r="U507" s="41"/>
    </row>
    <row r="508" spans="9:21" ht="14.25" customHeight="1" x14ac:dyDescent="0.3">
      <c r="I508" s="41"/>
      <c r="U508" s="41"/>
    </row>
    <row r="509" spans="9:21" ht="14.25" customHeight="1" x14ac:dyDescent="0.3">
      <c r="I509" s="41"/>
      <c r="U509" s="41"/>
    </row>
    <row r="510" spans="9:21" ht="14.25" customHeight="1" x14ac:dyDescent="0.3">
      <c r="I510" s="41"/>
      <c r="U510" s="41"/>
    </row>
    <row r="511" spans="9:21" ht="14.25" customHeight="1" x14ac:dyDescent="0.3">
      <c r="I511" s="41"/>
      <c r="U511" s="41"/>
    </row>
    <row r="512" spans="9:21" ht="14.25" customHeight="1" x14ac:dyDescent="0.3">
      <c r="I512" s="41"/>
      <c r="U512" s="41"/>
    </row>
    <row r="513" spans="9:21" ht="14.25" customHeight="1" x14ac:dyDescent="0.3">
      <c r="I513" s="41"/>
      <c r="U513" s="41"/>
    </row>
    <row r="514" spans="9:21" ht="14.25" customHeight="1" x14ac:dyDescent="0.3">
      <c r="I514" s="41"/>
      <c r="U514" s="41"/>
    </row>
    <row r="515" spans="9:21" ht="14.25" customHeight="1" x14ac:dyDescent="0.3">
      <c r="I515" s="41"/>
      <c r="U515" s="41"/>
    </row>
    <row r="516" spans="9:21" ht="14.25" customHeight="1" x14ac:dyDescent="0.3">
      <c r="I516" s="41"/>
      <c r="U516" s="41"/>
    </row>
    <row r="517" spans="9:21" ht="14.25" customHeight="1" x14ac:dyDescent="0.3">
      <c r="I517" s="41"/>
      <c r="U517" s="41"/>
    </row>
    <row r="518" spans="9:21" ht="14.25" customHeight="1" x14ac:dyDescent="0.3">
      <c r="I518" s="41"/>
      <c r="U518" s="41"/>
    </row>
    <row r="519" spans="9:21" ht="14.25" customHeight="1" x14ac:dyDescent="0.3">
      <c r="I519" s="41"/>
      <c r="U519" s="41"/>
    </row>
    <row r="520" spans="9:21" ht="14.25" customHeight="1" x14ac:dyDescent="0.3">
      <c r="I520" s="41"/>
      <c r="U520" s="41"/>
    </row>
    <row r="521" spans="9:21" ht="14.25" customHeight="1" x14ac:dyDescent="0.3">
      <c r="I521" s="41"/>
      <c r="U521" s="41"/>
    </row>
    <row r="522" spans="9:21" ht="14.25" customHeight="1" x14ac:dyDescent="0.3">
      <c r="I522" s="41"/>
      <c r="U522" s="41"/>
    </row>
    <row r="523" spans="9:21" ht="14.25" customHeight="1" x14ac:dyDescent="0.3">
      <c r="I523" s="41"/>
      <c r="U523" s="41"/>
    </row>
    <row r="524" spans="9:21" ht="14.25" customHeight="1" x14ac:dyDescent="0.3">
      <c r="I524" s="41"/>
      <c r="U524" s="41"/>
    </row>
    <row r="525" spans="9:21" ht="14.25" customHeight="1" x14ac:dyDescent="0.3">
      <c r="I525" s="41"/>
      <c r="U525" s="41"/>
    </row>
    <row r="526" spans="9:21" ht="14.25" customHeight="1" x14ac:dyDescent="0.3">
      <c r="I526" s="41"/>
      <c r="U526" s="41"/>
    </row>
    <row r="527" spans="9:21" ht="14.25" customHeight="1" x14ac:dyDescent="0.3">
      <c r="I527" s="41"/>
      <c r="U527" s="41"/>
    </row>
    <row r="528" spans="9:21" ht="14.25" customHeight="1" x14ac:dyDescent="0.3">
      <c r="I528" s="41"/>
      <c r="U528" s="41"/>
    </row>
    <row r="529" spans="9:21" ht="14.25" customHeight="1" x14ac:dyDescent="0.3">
      <c r="I529" s="41"/>
      <c r="U529" s="41"/>
    </row>
    <row r="530" spans="9:21" ht="14.25" customHeight="1" x14ac:dyDescent="0.3">
      <c r="I530" s="41"/>
      <c r="U530" s="41"/>
    </row>
    <row r="531" spans="9:21" ht="14.25" customHeight="1" x14ac:dyDescent="0.3">
      <c r="I531" s="41"/>
      <c r="U531" s="41"/>
    </row>
    <row r="532" spans="9:21" ht="14.25" customHeight="1" x14ac:dyDescent="0.3">
      <c r="I532" s="41"/>
      <c r="U532" s="41"/>
    </row>
    <row r="533" spans="9:21" ht="14.25" customHeight="1" x14ac:dyDescent="0.3">
      <c r="I533" s="41"/>
      <c r="U533" s="41"/>
    </row>
    <row r="534" spans="9:21" ht="14.25" customHeight="1" x14ac:dyDescent="0.3">
      <c r="I534" s="41"/>
      <c r="U534" s="41"/>
    </row>
    <row r="535" spans="9:21" ht="14.25" customHeight="1" x14ac:dyDescent="0.3">
      <c r="I535" s="41"/>
      <c r="U535" s="41"/>
    </row>
    <row r="536" spans="9:21" ht="14.25" customHeight="1" x14ac:dyDescent="0.3">
      <c r="I536" s="41"/>
      <c r="U536" s="41"/>
    </row>
    <row r="537" spans="9:21" ht="14.25" customHeight="1" x14ac:dyDescent="0.3">
      <c r="I537" s="41"/>
      <c r="U537" s="41"/>
    </row>
    <row r="538" spans="9:21" ht="14.25" customHeight="1" x14ac:dyDescent="0.3">
      <c r="I538" s="41"/>
      <c r="U538" s="41"/>
    </row>
    <row r="539" spans="9:21" ht="14.25" customHeight="1" x14ac:dyDescent="0.3">
      <c r="I539" s="41"/>
      <c r="U539" s="41"/>
    </row>
    <row r="540" spans="9:21" ht="14.25" customHeight="1" x14ac:dyDescent="0.3">
      <c r="I540" s="41"/>
      <c r="U540" s="41"/>
    </row>
    <row r="541" spans="9:21" ht="14.25" customHeight="1" x14ac:dyDescent="0.3">
      <c r="I541" s="41"/>
      <c r="U541" s="41"/>
    </row>
    <row r="542" spans="9:21" ht="14.25" customHeight="1" x14ac:dyDescent="0.3">
      <c r="I542" s="41"/>
      <c r="U542" s="41"/>
    </row>
    <row r="543" spans="9:21" ht="14.25" customHeight="1" x14ac:dyDescent="0.3">
      <c r="I543" s="41"/>
      <c r="U543" s="41"/>
    </row>
    <row r="544" spans="9:21" ht="14.25" customHeight="1" x14ac:dyDescent="0.3">
      <c r="I544" s="41"/>
      <c r="U544" s="41"/>
    </row>
    <row r="545" spans="9:21" ht="14.25" customHeight="1" x14ac:dyDescent="0.3">
      <c r="I545" s="41"/>
      <c r="U545" s="41"/>
    </row>
    <row r="546" spans="9:21" ht="14.25" customHeight="1" x14ac:dyDescent="0.3">
      <c r="I546" s="41"/>
      <c r="U546" s="41"/>
    </row>
    <row r="547" spans="9:21" ht="14.25" customHeight="1" x14ac:dyDescent="0.3">
      <c r="I547" s="41"/>
      <c r="U547" s="41"/>
    </row>
    <row r="548" spans="9:21" ht="14.25" customHeight="1" x14ac:dyDescent="0.3">
      <c r="I548" s="41"/>
      <c r="U548" s="41"/>
    </row>
    <row r="549" spans="9:21" ht="14.25" customHeight="1" x14ac:dyDescent="0.3">
      <c r="I549" s="41"/>
      <c r="U549" s="41"/>
    </row>
    <row r="550" spans="9:21" ht="14.25" customHeight="1" x14ac:dyDescent="0.3">
      <c r="I550" s="41"/>
      <c r="U550" s="41"/>
    </row>
    <row r="551" spans="9:21" ht="14.25" customHeight="1" x14ac:dyDescent="0.3">
      <c r="I551" s="41"/>
      <c r="U551" s="41"/>
    </row>
    <row r="552" spans="9:21" ht="14.25" customHeight="1" x14ac:dyDescent="0.3">
      <c r="I552" s="41"/>
      <c r="U552" s="41"/>
    </row>
    <row r="553" spans="9:21" ht="14.25" customHeight="1" x14ac:dyDescent="0.3">
      <c r="I553" s="41"/>
      <c r="U553" s="41"/>
    </row>
    <row r="554" spans="9:21" ht="14.25" customHeight="1" x14ac:dyDescent="0.3">
      <c r="I554" s="41"/>
      <c r="U554" s="41"/>
    </row>
    <row r="555" spans="9:21" ht="14.25" customHeight="1" x14ac:dyDescent="0.3">
      <c r="I555" s="41"/>
      <c r="U555" s="41"/>
    </row>
    <row r="556" spans="9:21" ht="14.25" customHeight="1" x14ac:dyDescent="0.3">
      <c r="I556" s="41"/>
      <c r="U556" s="41"/>
    </row>
    <row r="557" spans="9:21" ht="14.25" customHeight="1" x14ac:dyDescent="0.3">
      <c r="I557" s="41"/>
      <c r="U557" s="41"/>
    </row>
    <row r="558" spans="9:21" ht="14.25" customHeight="1" x14ac:dyDescent="0.3">
      <c r="I558" s="41"/>
      <c r="U558" s="41"/>
    </row>
    <row r="559" spans="9:21" ht="14.25" customHeight="1" x14ac:dyDescent="0.3">
      <c r="I559" s="41"/>
      <c r="U559" s="41"/>
    </row>
    <row r="560" spans="9:21" ht="14.25" customHeight="1" x14ac:dyDescent="0.3">
      <c r="I560" s="41"/>
      <c r="U560" s="41"/>
    </row>
    <row r="561" spans="9:21" ht="14.25" customHeight="1" x14ac:dyDescent="0.3">
      <c r="I561" s="41"/>
      <c r="U561" s="41"/>
    </row>
    <row r="562" spans="9:21" ht="14.25" customHeight="1" x14ac:dyDescent="0.3">
      <c r="I562" s="41"/>
      <c r="U562" s="41"/>
    </row>
    <row r="563" spans="9:21" ht="14.25" customHeight="1" x14ac:dyDescent="0.3">
      <c r="I563" s="41"/>
      <c r="U563" s="41"/>
    </row>
    <row r="564" spans="9:21" ht="14.25" customHeight="1" x14ac:dyDescent="0.3">
      <c r="I564" s="41"/>
      <c r="U564" s="41"/>
    </row>
    <row r="565" spans="9:21" ht="14.25" customHeight="1" x14ac:dyDescent="0.3">
      <c r="I565" s="41"/>
      <c r="U565" s="41"/>
    </row>
    <row r="566" spans="9:21" ht="14.25" customHeight="1" x14ac:dyDescent="0.3">
      <c r="I566" s="41"/>
      <c r="U566" s="41"/>
    </row>
    <row r="567" spans="9:21" ht="14.25" customHeight="1" x14ac:dyDescent="0.3">
      <c r="I567" s="41"/>
      <c r="U567" s="41"/>
    </row>
    <row r="568" spans="9:21" ht="14.25" customHeight="1" x14ac:dyDescent="0.3">
      <c r="I568" s="41"/>
      <c r="U568" s="41"/>
    </row>
    <row r="569" spans="9:21" ht="14.25" customHeight="1" x14ac:dyDescent="0.3">
      <c r="I569" s="41"/>
      <c r="U569" s="41"/>
    </row>
    <row r="570" spans="9:21" ht="14.25" customHeight="1" x14ac:dyDescent="0.3">
      <c r="I570" s="41"/>
      <c r="U570" s="41"/>
    </row>
    <row r="571" spans="9:21" ht="14.25" customHeight="1" x14ac:dyDescent="0.3">
      <c r="I571" s="41"/>
      <c r="U571" s="41"/>
    </row>
    <row r="572" spans="9:21" ht="14.25" customHeight="1" x14ac:dyDescent="0.3">
      <c r="I572" s="41"/>
      <c r="U572" s="41"/>
    </row>
    <row r="573" spans="9:21" ht="14.25" customHeight="1" x14ac:dyDescent="0.3">
      <c r="I573" s="41"/>
      <c r="U573" s="41"/>
    </row>
    <row r="574" spans="9:21" ht="14.25" customHeight="1" x14ac:dyDescent="0.3">
      <c r="I574" s="41"/>
      <c r="U574" s="41"/>
    </row>
    <row r="575" spans="9:21" ht="14.25" customHeight="1" x14ac:dyDescent="0.3">
      <c r="I575" s="41"/>
      <c r="U575" s="41"/>
    </row>
    <row r="576" spans="9:21" ht="14.25" customHeight="1" x14ac:dyDescent="0.3">
      <c r="I576" s="41"/>
      <c r="U576" s="41"/>
    </row>
    <row r="577" spans="9:21" ht="14.25" customHeight="1" x14ac:dyDescent="0.3">
      <c r="I577" s="41"/>
      <c r="U577" s="41"/>
    </row>
    <row r="578" spans="9:21" ht="14.25" customHeight="1" x14ac:dyDescent="0.3">
      <c r="I578" s="41"/>
      <c r="U578" s="41"/>
    </row>
    <row r="579" spans="9:21" ht="14.25" customHeight="1" x14ac:dyDescent="0.3">
      <c r="I579" s="41"/>
      <c r="U579" s="41"/>
    </row>
    <row r="580" spans="9:21" ht="14.25" customHeight="1" x14ac:dyDescent="0.3">
      <c r="I580" s="41"/>
      <c r="U580" s="41"/>
    </row>
    <row r="581" spans="9:21" ht="14.25" customHeight="1" x14ac:dyDescent="0.3">
      <c r="I581" s="41"/>
      <c r="U581" s="41"/>
    </row>
    <row r="582" spans="9:21" ht="14.25" customHeight="1" x14ac:dyDescent="0.3">
      <c r="I582" s="41"/>
      <c r="U582" s="41"/>
    </row>
    <row r="583" spans="9:21" ht="14.25" customHeight="1" x14ac:dyDescent="0.3">
      <c r="I583" s="41"/>
      <c r="U583" s="41"/>
    </row>
    <row r="584" spans="9:21" ht="14.25" customHeight="1" x14ac:dyDescent="0.3">
      <c r="I584" s="41"/>
      <c r="U584" s="41"/>
    </row>
    <row r="585" spans="9:21" ht="14.25" customHeight="1" x14ac:dyDescent="0.3">
      <c r="I585" s="41"/>
      <c r="U585" s="41"/>
    </row>
    <row r="586" spans="9:21" ht="14.25" customHeight="1" x14ac:dyDescent="0.3">
      <c r="I586" s="41"/>
      <c r="U586" s="41"/>
    </row>
    <row r="587" spans="9:21" ht="14.25" customHeight="1" x14ac:dyDescent="0.3">
      <c r="I587" s="41"/>
      <c r="U587" s="41"/>
    </row>
    <row r="588" spans="9:21" ht="14.25" customHeight="1" x14ac:dyDescent="0.3">
      <c r="I588" s="41"/>
      <c r="U588" s="41"/>
    </row>
    <row r="589" spans="9:21" ht="14.25" customHeight="1" x14ac:dyDescent="0.3">
      <c r="I589" s="41"/>
      <c r="U589" s="41"/>
    </row>
    <row r="590" spans="9:21" ht="14.25" customHeight="1" x14ac:dyDescent="0.3">
      <c r="I590" s="41"/>
      <c r="U590" s="41"/>
    </row>
    <row r="591" spans="9:21" ht="14.25" customHeight="1" x14ac:dyDescent="0.3">
      <c r="I591" s="41"/>
      <c r="U591" s="41"/>
    </row>
    <row r="592" spans="9:21" ht="14.25" customHeight="1" x14ac:dyDescent="0.3">
      <c r="I592" s="41"/>
      <c r="U592" s="41"/>
    </row>
    <row r="593" spans="9:21" ht="14.25" customHeight="1" x14ac:dyDescent="0.3">
      <c r="I593" s="41"/>
      <c r="U593" s="41"/>
    </row>
    <row r="594" spans="9:21" ht="14.25" customHeight="1" x14ac:dyDescent="0.3">
      <c r="I594" s="41"/>
      <c r="U594" s="41"/>
    </row>
    <row r="595" spans="9:21" ht="14.25" customHeight="1" x14ac:dyDescent="0.3">
      <c r="I595" s="41"/>
      <c r="U595" s="41"/>
    </row>
    <row r="596" spans="9:21" ht="14.25" customHeight="1" x14ac:dyDescent="0.3">
      <c r="I596" s="41"/>
      <c r="U596" s="41"/>
    </row>
    <row r="597" spans="9:21" ht="14.25" customHeight="1" x14ac:dyDescent="0.3">
      <c r="I597" s="41"/>
      <c r="U597" s="41"/>
    </row>
    <row r="598" spans="9:21" ht="14.25" customHeight="1" x14ac:dyDescent="0.3">
      <c r="I598" s="41"/>
      <c r="U598" s="41"/>
    </row>
    <row r="599" spans="9:21" ht="14.25" customHeight="1" x14ac:dyDescent="0.3">
      <c r="I599" s="41"/>
      <c r="U599" s="41"/>
    </row>
    <row r="600" spans="9:21" ht="14.25" customHeight="1" x14ac:dyDescent="0.3">
      <c r="I600" s="41"/>
      <c r="U600" s="41"/>
    </row>
    <row r="601" spans="9:21" ht="14.25" customHeight="1" x14ac:dyDescent="0.3">
      <c r="I601" s="41"/>
      <c r="U601" s="41"/>
    </row>
    <row r="602" spans="9:21" ht="14.25" customHeight="1" x14ac:dyDescent="0.3">
      <c r="I602" s="41"/>
      <c r="U602" s="41"/>
    </row>
    <row r="603" spans="9:21" ht="14.25" customHeight="1" x14ac:dyDescent="0.3">
      <c r="I603" s="41"/>
      <c r="U603" s="41"/>
    </row>
    <row r="604" spans="9:21" ht="14.25" customHeight="1" x14ac:dyDescent="0.3">
      <c r="I604" s="41"/>
      <c r="U604" s="41"/>
    </row>
    <row r="605" spans="9:21" ht="14.25" customHeight="1" x14ac:dyDescent="0.3">
      <c r="I605" s="41"/>
      <c r="U605" s="41"/>
    </row>
    <row r="606" spans="9:21" ht="14.25" customHeight="1" x14ac:dyDescent="0.3">
      <c r="I606" s="41"/>
      <c r="U606" s="41"/>
    </row>
    <row r="607" spans="9:21" ht="14.25" customHeight="1" x14ac:dyDescent="0.3">
      <c r="I607" s="41"/>
      <c r="U607" s="41"/>
    </row>
    <row r="608" spans="9:21" ht="14.25" customHeight="1" x14ac:dyDescent="0.3">
      <c r="I608" s="41"/>
      <c r="U608" s="41"/>
    </row>
    <row r="609" spans="9:21" ht="14.25" customHeight="1" x14ac:dyDescent="0.3">
      <c r="I609" s="41"/>
      <c r="U609" s="41"/>
    </row>
    <row r="610" spans="9:21" ht="14.25" customHeight="1" x14ac:dyDescent="0.3">
      <c r="I610" s="41"/>
      <c r="U610" s="41"/>
    </row>
    <row r="611" spans="9:21" ht="14.25" customHeight="1" x14ac:dyDescent="0.3">
      <c r="I611" s="41"/>
      <c r="U611" s="41"/>
    </row>
    <row r="612" spans="9:21" ht="14.25" customHeight="1" x14ac:dyDescent="0.3">
      <c r="I612" s="41"/>
      <c r="U612" s="41"/>
    </row>
    <row r="613" spans="9:21" ht="14.25" customHeight="1" x14ac:dyDescent="0.3">
      <c r="I613" s="41"/>
      <c r="U613" s="41"/>
    </row>
    <row r="614" spans="9:21" ht="14.25" customHeight="1" x14ac:dyDescent="0.3">
      <c r="I614" s="41"/>
      <c r="U614" s="41"/>
    </row>
    <row r="615" spans="9:21" ht="14.25" customHeight="1" x14ac:dyDescent="0.3">
      <c r="I615" s="41"/>
      <c r="U615" s="41"/>
    </row>
    <row r="616" spans="9:21" ht="14.25" customHeight="1" x14ac:dyDescent="0.3">
      <c r="I616" s="41"/>
      <c r="U616" s="41"/>
    </row>
    <row r="617" spans="9:21" ht="14.25" customHeight="1" x14ac:dyDescent="0.3">
      <c r="I617" s="41"/>
      <c r="U617" s="41"/>
    </row>
    <row r="618" spans="9:21" ht="14.25" customHeight="1" x14ac:dyDescent="0.3">
      <c r="I618" s="41"/>
      <c r="U618" s="41"/>
    </row>
    <row r="619" spans="9:21" ht="14.25" customHeight="1" x14ac:dyDescent="0.3">
      <c r="I619" s="41"/>
      <c r="U619" s="41"/>
    </row>
    <row r="620" spans="9:21" ht="14.25" customHeight="1" x14ac:dyDescent="0.3">
      <c r="I620" s="41"/>
      <c r="U620" s="41"/>
    </row>
    <row r="621" spans="9:21" ht="14.25" customHeight="1" x14ac:dyDescent="0.3">
      <c r="I621" s="41"/>
      <c r="U621" s="41"/>
    </row>
    <row r="622" spans="9:21" ht="14.25" customHeight="1" x14ac:dyDescent="0.3">
      <c r="I622" s="41"/>
      <c r="U622" s="41"/>
    </row>
    <row r="623" spans="9:21" ht="14.25" customHeight="1" x14ac:dyDescent="0.3">
      <c r="I623" s="41"/>
      <c r="U623" s="41"/>
    </row>
    <row r="624" spans="9:21" ht="14.25" customHeight="1" x14ac:dyDescent="0.3">
      <c r="I624" s="41"/>
      <c r="U624" s="41"/>
    </row>
    <row r="625" spans="9:21" ht="14.25" customHeight="1" x14ac:dyDescent="0.3">
      <c r="I625" s="41"/>
      <c r="U625" s="41"/>
    </row>
    <row r="626" spans="9:21" ht="14.25" customHeight="1" x14ac:dyDescent="0.3">
      <c r="I626" s="41"/>
      <c r="U626" s="41"/>
    </row>
    <row r="627" spans="9:21" ht="14.25" customHeight="1" x14ac:dyDescent="0.3">
      <c r="I627" s="41"/>
      <c r="U627" s="41"/>
    </row>
    <row r="628" spans="9:21" ht="14.25" customHeight="1" x14ac:dyDescent="0.3">
      <c r="I628" s="41"/>
      <c r="U628" s="41"/>
    </row>
    <row r="629" spans="9:21" ht="14.25" customHeight="1" x14ac:dyDescent="0.3">
      <c r="I629" s="41"/>
      <c r="U629" s="41"/>
    </row>
    <row r="630" spans="9:21" ht="14.25" customHeight="1" x14ac:dyDescent="0.3">
      <c r="I630" s="41"/>
      <c r="U630" s="41"/>
    </row>
    <row r="631" spans="9:21" ht="14.25" customHeight="1" x14ac:dyDescent="0.3">
      <c r="I631" s="41"/>
      <c r="U631" s="41"/>
    </row>
    <row r="632" spans="9:21" ht="14.25" customHeight="1" x14ac:dyDescent="0.3">
      <c r="I632" s="41"/>
      <c r="U632" s="41"/>
    </row>
    <row r="633" spans="9:21" ht="14.25" customHeight="1" x14ac:dyDescent="0.3">
      <c r="I633" s="41"/>
      <c r="U633" s="41"/>
    </row>
    <row r="634" spans="9:21" ht="14.25" customHeight="1" x14ac:dyDescent="0.3">
      <c r="I634" s="41"/>
      <c r="U634" s="41"/>
    </row>
    <row r="635" spans="9:21" ht="14.25" customHeight="1" x14ac:dyDescent="0.3">
      <c r="I635" s="41"/>
      <c r="U635" s="41"/>
    </row>
    <row r="636" spans="9:21" ht="14.25" customHeight="1" x14ac:dyDescent="0.3">
      <c r="I636" s="41"/>
      <c r="U636" s="41"/>
    </row>
    <row r="637" spans="9:21" ht="14.25" customHeight="1" x14ac:dyDescent="0.3">
      <c r="I637" s="41"/>
      <c r="U637" s="41"/>
    </row>
    <row r="638" spans="9:21" ht="14.25" customHeight="1" x14ac:dyDescent="0.3">
      <c r="I638" s="41"/>
      <c r="U638" s="41"/>
    </row>
    <row r="639" spans="9:21" ht="14.25" customHeight="1" x14ac:dyDescent="0.3">
      <c r="I639" s="41"/>
      <c r="U639" s="41"/>
    </row>
    <row r="640" spans="9:21" ht="14.25" customHeight="1" x14ac:dyDescent="0.3">
      <c r="I640" s="41"/>
      <c r="U640" s="41"/>
    </row>
    <row r="641" spans="9:21" ht="14.25" customHeight="1" x14ac:dyDescent="0.3">
      <c r="I641" s="41"/>
      <c r="U641" s="41"/>
    </row>
    <row r="642" spans="9:21" ht="14.25" customHeight="1" x14ac:dyDescent="0.3">
      <c r="I642" s="41"/>
      <c r="U642" s="41"/>
    </row>
    <row r="643" spans="9:21" ht="14.25" customHeight="1" x14ac:dyDescent="0.3">
      <c r="I643" s="41"/>
      <c r="U643" s="41"/>
    </row>
    <row r="644" spans="9:21" ht="14.25" customHeight="1" x14ac:dyDescent="0.3">
      <c r="I644" s="41"/>
      <c r="U644" s="41"/>
    </row>
    <row r="645" spans="9:21" ht="14.25" customHeight="1" x14ac:dyDescent="0.3">
      <c r="I645" s="41"/>
      <c r="U645" s="41"/>
    </row>
    <row r="646" spans="9:21" ht="14.25" customHeight="1" x14ac:dyDescent="0.3">
      <c r="I646" s="41"/>
      <c r="U646" s="41"/>
    </row>
    <row r="647" spans="9:21" ht="14.25" customHeight="1" x14ac:dyDescent="0.3">
      <c r="I647" s="41"/>
      <c r="U647" s="41"/>
    </row>
    <row r="648" spans="9:21" ht="14.25" customHeight="1" x14ac:dyDescent="0.3">
      <c r="I648" s="41"/>
      <c r="U648" s="41"/>
    </row>
    <row r="649" spans="9:21" ht="14.25" customHeight="1" x14ac:dyDescent="0.3">
      <c r="I649" s="41"/>
      <c r="U649" s="41"/>
    </row>
    <row r="650" spans="9:21" ht="14.25" customHeight="1" x14ac:dyDescent="0.3">
      <c r="I650" s="41"/>
      <c r="U650" s="41"/>
    </row>
    <row r="651" spans="9:21" ht="14.25" customHeight="1" x14ac:dyDescent="0.3">
      <c r="I651" s="41"/>
      <c r="U651" s="41"/>
    </row>
    <row r="652" spans="9:21" ht="14.25" customHeight="1" x14ac:dyDescent="0.3">
      <c r="I652" s="41"/>
      <c r="U652" s="41"/>
    </row>
    <row r="653" spans="9:21" ht="14.25" customHeight="1" x14ac:dyDescent="0.3">
      <c r="I653" s="41"/>
      <c r="U653" s="41"/>
    </row>
    <row r="654" spans="9:21" ht="14.25" customHeight="1" x14ac:dyDescent="0.3">
      <c r="I654" s="41"/>
      <c r="U654" s="41"/>
    </row>
    <row r="655" spans="9:21" ht="14.25" customHeight="1" x14ac:dyDescent="0.3">
      <c r="I655" s="41"/>
      <c r="U655" s="41"/>
    </row>
    <row r="656" spans="9:21" ht="14.25" customHeight="1" x14ac:dyDescent="0.3">
      <c r="I656" s="41"/>
      <c r="U656" s="41"/>
    </row>
    <row r="657" spans="9:21" ht="14.25" customHeight="1" x14ac:dyDescent="0.3">
      <c r="I657" s="41"/>
      <c r="U657" s="41"/>
    </row>
    <row r="658" spans="9:21" ht="14.25" customHeight="1" x14ac:dyDescent="0.3">
      <c r="I658" s="41"/>
      <c r="U658" s="41"/>
    </row>
    <row r="659" spans="9:21" ht="14.25" customHeight="1" x14ac:dyDescent="0.3">
      <c r="I659" s="41"/>
      <c r="U659" s="41"/>
    </row>
    <row r="660" spans="9:21" ht="14.25" customHeight="1" x14ac:dyDescent="0.3">
      <c r="I660" s="41"/>
      <c r="U660" s="41"/>
    </row>
    <row r="661" spans="9:21" ht="14.25" customHeight="1" x14ac:dyDescent="0.3">
      <c r="I661" s="41"/>
      <c r="U661" s="41"/>
    </row>
    <row r="662" spans="9:21" ht="14.25" customHeight="1" x14ac:dyDescent="0.3">
      <c r="I662" s="41"/>
      <c r="U662" s="41"/>
    </row>
    <row r="663" spans="9:21" ht="14.25" customHeight="1" x14ac:dyDescent="0.3">
      <c r="I663" s="41"/>
      <c r="U663" s="41"/>
    </row>
    <row r="664" spans="9:21" ht="14.25" customHeight="1" x14ac:dyDescent="0.3">
      <c r="I664" s="41"/>
      <c r="U664" s="41"/>
    </row>
    <row r="665" spans="9:21" ht="14.25" customHeight="1" x14ac:dyDescent="0.3">
      <c r="I665" s="41"/>
      <c r="U665" s="41"/>
    </row>
    <row r="666" spans="9:21" ht="14.25" customHeight="1" x14ac:dyDescent="0.3">
      <c r="I666" s="41"/>
      <c r="U666" s="41"/>
    </row>
    <row r="667" spans="9:21" ht="14.25" customHeight="1" x14ac:dyDescent="0.3">
      <c r="I667" s="41"/>
      <c r="U667" s="41"/>
    </row>
    <row r="668" spans="9:21" ht="14.25" customHeight="1" x14ac:dyDescent="0.3">
      <c r="I668" s="41"/>
      <c r="U668" s="41"/>
    </row>
    <row r="669" spans="9:21" ht="14.25" customHeight="1" x14ac:dyDescent="0.3">
      <c r="I669" s="41"/>
      <c r="U669" s="41"/>
    </row>
    <row r="670" spans="9:21" ht="14.25" customHeight="1" x14ac:dyDescent="0.3">
      <c r="I670" s="41"/>
      <c r="U670" s="41"/>
    </row>
    <row r="671" spans="9:21" ht="14.25" customHeight="1" x14ac:dyDescent="0.3">
      <c r="I671" s="41"/>
      <c r="U671" s="41"/>
    </row>
    <row r="672" spans="9:21" ht="14.25" customHeight="1" x14ac:dyDescent="0.3">
      <c r="I672" s="41"/>
      <c r="U672" s="41"/>
    </row>
    <row r="673" spans="9:21" ht="14.25" customHeight="1" x14ac:dyDescent="0.3">
      <c r="I673" s="41"/>
      <c r="U673" s="41"/>
    </row>
    <row r="674" spans="9:21" ht="14.25" customHeight="1" x14ac:dyDescent="0.3">
      <c r="I674" s="41"/>
      <c r="U674" s="41"/>
    </row>
    <row r="675" spans="9:21" ht="14.25" customHeight="1" x14ac:dyDescent="0.3">
      <c r="I675" s="41"/>
      <c r="U675" s="41"/>
    </row>
    <row r="676" spans="9:21" ht="14.25" customHeight="1" x14ac:dyDescent="0.3">
      <c r="I676" s="41"/>
      <c r="U676" s="41"/>
    </row>
    <row r="677" spans="9:21" ht="14.25" customHeight="1" x14ac:dyDescent="0.3">
      <c r="I677" s="41"/>
      <c r="U677" s="41"/>
    </row>
    <row r="678" spans="9:21" ht="14.25" customHeight="1" x14ac:dyDescent="0.3">
      <c r="I678" s="41"/>
      <c r="U678" s="41"/>
    </row>
    <row r="679" spans="9:21" ht="14.25" customHeight="1" x14ac:dyDescent="0.3">
      <c r="I679" s="41"/>
      <c r="U679" s="41"/>
    </row>
    <row r="680" spans="9:21" ht="14.25" customHeight="1" x14ac:dyDescent="0.3">
      <c r="I680" s="41"/>
      <c r="U680" s="41"/>
    </row>
    <row r="681" spans="9:21" ht="14.25" customHeight="1" x14ac:dyDescent="0.3">
      <c r="I681" s="41"/>
      <c r="U681" s="41"/>
    </row>
    <row r="682" spans="9:21" ht="14.25" customHeight="1" x14ac:dyDescent="0.3">
      <c r="I682" s="41"/>
      <c r="U682" s="41"/>
    </row>
    <row r="683" spans="9:21" ht="14.25" customHeight="1" x14ac:dyDescent="0.3">
      <c r="I683" s="41"/>
      <c r="U683" s="41"/>
    </row>
    <row r="684" spans="9:21" ht="14.25" customHeight="1" x14ac:dyDescent="0.3">
      <c r="I684" s="41"/>
      <c r="U684" s="41"/>
    </row>
    <row r="685" spans="9:21" ht="14.25" customHeight="1" x14ac:dyDescent="0.3">
      <c r="I685" s="41"/>
      <c r="U685" s="41"/>
    </row>
    <row r="686" spans="9:21" ht="14.25" customHeight="1" x14ac:dyDescent="0.3">
      <c r="I686" s="41"/>
      <c r="U686" s="41"/>
    </row>
    <row r="687" spans="9:21" ht="14.25" customHeight="1" x14ac:dyDescent="0.3">
      <c r="I687" s="41"/>
      <c r="U687" s="41"/>
    </row>
    <row r="688" spans="9:21" ht="14.25" customHeight="1" x14ac:dyDescent="0.3">
      <c r="I688" s="41"/>
      <c r="U688" s="41"/>
    </row>
    <row r="689" spans="9:21" ht="14.25" customHeight="1" x14ac:dyDescent="0.3">
      <c r="I689" s="41"/>
      <c r="U689" s="41"/>
    </row>
    <row r="690" spans="9:21" ht="14.25" customHeight="1" x14ac:dyDescent="0.3">
      <c r="I690" s="41"/>
      <c r="U690" s="41"/>
    </row>
    <row r="691" spans="9:21" ht="14.25" customHeight="1" x14ac:dyDescent="0.3">
      <c r="I691" s="41"/>
      <c r="U691" s="41"/>
    </row>
    <row r="692" spans="9:21" ht="14.25" customHeight="1" x14ac:dyDescent="0.3">
      <c r="I692" s="41"/>
      <c r="U692" s="41"/>
    </row>
    <row r="693" spans="9:21" ht="14.25" customHeight="1" x14ac:dyDescent="0.3">
      <c r="I693" s="41"/>
      <c r="U693" s="41"/>
    </row>
    <row r="694" spans="9:21" ht="14.25" customHeight="1" x14ac:dyDescent="0.3">
      <c r="I694" s="41"/>
      <c r="U694" s="41"/>
    </row>
    <row r="695" spans="9:21" ht="14.25" customHeight="1" x14ac:dyDescent="0.3">
      <c r="I695" s="41"/>
      <c r="U695" s="41"/>
    </row>
    <row r="696" spans="9:21" ht="14.25" customHeight="1" x14ac:dyDescent="0.3">
      <c r="I696" s="41"/>
      <c r="U696" s="41"/>
    </row>
    <row r="697" spans="9:21" ht="14.25" customHeight="1" x14ac:dyDescent="0.3">
      <c r="I697" s="41"/>
      <c r="U697" s="41"/>
    </row>
    <row r="698" spans="9:21" ht="14.25" customHeight="1" x14ac:dyDescent="0.3">
      <c r="I698" s="41"/>
      <c r="U698" s="41"/>
    </row>
    <row r="699" spans="9:21" ht="14.25" customHeight="1" x14ac:dyDescent="0.3">
      <c r="I699" s="41"/>
      <c r="U699" s="41"/>
    </row>
    <row r="700" spans="9:21" ht="14.25" customHeight="1" x14ac:dyDescent="0.3">
      <c r="I700" s="41"/>
      <c r="U700" s="41"/>
    </row>
    <row r="701" spans="9:21" ht="14.25" customHeight="1" x14ac:dyDescent="0.3">
      <c r="I701" s="41"/>
      <c r="U701" s="41"/>
    </row>
    <row r="702" spans="9:21" ht="14.25" customHeight="1" x14ac:dyDescent="0.3">
      <c r="I702" s="41"/>
      <c r="U702" s="41"/>
    </row>
    <row r="703" spans="9:21" ht="14.25" customHeight="1" x14ac:dyDescent="0.3">
      <c r="I703" s="41"/>
      <c r="U703" s="41"/>
    </row>
    <row r="704" spans="9:21" ht="14.25" customHeight="1" x14ac:dyDescent="0.3">
      <c r="I704" s="41"/>
      <c r="U704" s="41"/>
    </row>
    <row r="705" spans="9:21" ht="14.25" customHeight="1" x14ac:dyDescent="0.3">
      <c r="I705" s="41"/>
      <c r="U705" s="41"/>
    </row>
    <row r="706" spans="9:21" ht="14.25" customHeight="1" x14ac:dyDescent="0.3">
      <c r="I706" s="41"/>
      <c r="U706" s="41"/>
    </row>
    <row r="707" spans="9:21" ht="14.25" customHeight="1" x14ac:dyDescent="0.3">
      <c r="I707" s="41"/>
      <c r="U707" s="41"/>
    </row>
    <row r="708" spans="9:21" ht="14.25" customHeight="1" x14ac:dyDescent="0.3">
      <c r="I708" s="41"/>
      <c r="U708" s="41"/>
    </row>
    <row r="709" spans="9:21" ht="14.25" customHeight="1" x14ac:dyDescent="0.3">
      <c r="I709" s="41"/>
      <c r="U709" s="41"/>
    </row>
    <row r="710" spans="9:21" ht="14.25" customHeight="1" x14ac:dyDescent="0.3">
      <c r="I710" s="41"/>
      <c r="U710" s="41"/>
    </row>
    <row r="711" spans="9:21" ht="14.25" customHeight="1" x14ac:dyDescent="0.3">
      <c r="I711" s="41"/>
      <c r="U711" s="41"/>
    </row>
    <row r="712" spans="9:21" ht="14.25" customHeight="1" x14ac:dyDescent="0.3">
      <c r="I712" s="41"/>
      <c r="U712" s="41"/>
    </row>
    <row r="713" spans="9:21" ht="14.25" customHeight="1" x14ac:dyDescent="0.3">
      <c r="I713" s="41"/>
      <c r="U713" s="41"/>
    </row>
    <row r="714" spans="9:21" ht="14.25" customHeight="1" x14ac:dyDescent="0.3">
      <c r="I714" s="41"/>
      <c r="U714" s="41"/>
    </row>
    <row r="715" spans="9:21" ht="14.25" customHeight="1" x14ac:dyDescent="0.3">
      <c r="I715" s="41"/>
      <c r="U715" s="41"/>
    </row>
    <row r="716" spans="9:21" ht="14.25" customHeight="1" x14ac:dyDescent="0.3">
      <c r="I716" s="41"/>
      <c r="U716" s="41"/>
    </row>
    <row r="717" spans="9:21" ht="14.25" customHeight="1" x14ac:dyDescent="0.3">
      <c r="I717" s="41"/>
      <c r="U717" s="41"/>
    </row>
    <row r="718" spans="9:21" ht="14.25" customHeight="1" x14ac:dyDescent="0.3">
      <c r="I718" s="41"/>
      <c r="U718" s="41"/>
    </row>
    <row r="719" spans="9:21" ht="14.25" customHeight="1" x14ac:dyDescent="0.3">
      <c r="I719" s="41"/>
      <c r="U719" s="41"/>
    </row>
    <row r="720" spans="9:21" ht="14.25" customHeight="1" x14ac:dyDescent="0.3">
      <c r="I720" s="41"/>
      <c r="U720" s="41"/>
    </row>
    <row r="721" spans="9:21" ht="14.25" customHeight="1" x14ac:dyDescent="0.3">
      <c r="I721" s="41"/>
      <c r="U721" s="41"/>
    </row>
    <row r="722" spans="9:21" ht="14.25" customHeight="1" x14ac:dyDescent="0.3">
      <c r="I722" s="41"/>
      <c r="U722" s="41"/>
    </row>
    <row r="723" spans="9:21" ht="14.25" customHeight="1" x14ac:dyDescent="0.3">
      <c r="I723" s="41"/>
      <c r="U723" s="41"/>
    </row>
    <row r="724" spans="9:21" ht="14.25" customHeight="1" x14ac:dyDescent="0.3">
      <c r="I724" s="41"/>
      <c r="U724" s="41"/>
    </row>
    <row r="725" spans="9:21" ht="14.25" customHeight="1" x14ac:dyDescent="0.3">
      <c r="I725" s="41"/>
      <c r="U725" s="41"/>
    </row>
    <row r="726" spans="9:21" ht="14.25" customHeight="1" x14ac:dyDescent="0.3">
      <c r="I726" s="41"/>
      <c r="U726" s="41"/>
    </row>
    <row r="727" spans="9:21" ht="14.25" customHeight="1" x14ac:dyDescent="0.3">
      <c r="I727" s="41"/>
      <c r="U727" s="41"/>
    </row>
    <row r="728" spans="9:21" ht="14.25" customHeight="1" x14ac:dyDescent="0.3">
      <c r="I728" s="41"/>
      <c r="U728" s="41"/>
    </row>
    <row r="729" spans="9:21" ht="14.25" customHeight="1" x14ac:dyDescent="0.3">
      <c r="I729" s="41"/>
      <c r="U729" s="41"/>
    </row>
    <row r="730" spans="9:21" ht="14.25" customHeight="1" x14ac:dyDescent="0.3">
      <c r="I730" s="41"/>
      <c r="U730" s="41"/>
    </row>
    <row r="731" spans="9:21" ht="14.25" customHeight="1" x14ac:dyDescent="0.3">
      <c r="I731" s="41"/>
      <c r="U731" s="41"/>
    </row>
    <row r="732" spans="9:21" ht="14.25" customHeight="1" x14ac:dyDescent="0.3">
      <c r="I732" s="41"/>
      <c r="U732" s="41"/>
    </row>
    <row r="733" spans="9:21" ht="14.25" customHeight="1" x14ac:dyDescent="0.3">
      <c r="I733" s="41"/>
      <c r="U733" s="41"/>
    </row>
    <row r="734" spans="9:21" ht="14.25" customHeight="1" x14ac:dyDescent="0.3">
      <c r="I734" s="41"/>
      <c r="U734" s="41"/>
    </row>
    <row r="735" spans="9:21" ht="14.25" customHeight="1" x14ac:dyDescent="0.3">
      <c r="I735" s="41"/>
      <c r="U735" s="41"/>
    </row>
    <row r="736" spans="9:21" ht="14.25" customHeight="1" x14ac:dyDescent="0.3">
      <c r="I736" s="41"/>
      <c r="U736" s="41"/>
    </row>
    <row r="737" spans="9:21" ht="14.25" customHeight="1" x14ac:dyDescent="0.3">
      <c r="I737" s="41"/>
      <c r="U737" s="41"/>
    </row>
    <row r="738" spans="9:21" ht="14.25" customHeight="1" x14ac:dyDescent="0.3">
      <c r="I738" s="41"/>
      <c r="U738" s="41"/>
    </row>
    <row r="739" spans="9:21" ht="14.25" customHeight="1" x14ac:dyDescent="0.3">
      <c r="I739" s="41"/>
      <c r="U739" s="41"/>
    </row>
    <row r="740" spans="9:21" ht="14.25" customHeight="1" x14ac:dyDescent="0.3">
      <c r="I740" s="41"/>
      <c r="U740" s="41"/>
    </row>
    <row r="741" spans="9:21" ht="14.25" customHeight="1" x14ac:dyDescent="0.3">
      <c r="I741" s="41"/>
      <c r="U741" s="41"/>
    </row>
    <row r="742" spans="9:21" ht="14.25" customHeight="1" x14ac:dyDescent="0.3">
      <c r="I742" s="41"/>
      <c r="U742" s="41"/>
    </row>
    <row r="743" spans="9:21" ht="14.25" customHeight="1" x14ac:dyDescent="0.3">
      <c r="I743" s="41"/>
      <c r="U743" s="41"/>
    </row>
    <row r="744" spans="9:21" ht="14.25" customHeight="1" x14ac:dyDescent="0.3">
      <c r="I744" s="41"/>
      <c r="U744" s="41"/>
    </row>
    <row r="745" spans="9:21" ht="14.25" customHeight="1" x14ac:dyDescent="0.3">
      <c r="I745" s="41"/>
      <c r="U745" s="41"/>
    </row>
    <row r="746" spans="9:21" ht="14.25" customHeight="1" x14ac:dyDescent="0.3">
      <c r="I746" s="41"/>
      <c r="U746" s="41"/>
    </row>
    <row r="747" spans="9:21" ht="14.25" customHeight="1" x14ac:dyDescent="0.3">
      <c r="I747" s="41"/>
      <c r="U747" s="41"/>
    </row>
    <row r="748" spans="9:21" ht="14.25" customHeight="1" x14ac:dyDescent="0.3">
      <c r="I748" s="41"/>
      <c r="U748" s="41"/>
    </row>
    <row r="749" spans="9:21" ht="14.25" customHeight="1" x14ac:dyDescent="0.3">
      <c r="I749" s="41"/>
      <c r="U749" s="41"/>
    </row>
    <row r="750" spans="9:21" ht="14.25" customHeight="1" x14ac:dyDescent="0.3">
      <c r="I750" s="41"/>
      <c r="U750" s="41"/>
    </row>
    <row r="751" spans="9:21" ht="14.25" customHeight="1" x14ac:dyDescent="0.3">
      <c r="I751" s="41"/>
      <c r="U751" s="41"/>
    </row>
    <row r="752" spans="9:21" ht="14.25" customHeight="1" x14ac:dyDescent="0.3">
      <c r="I752" s="41"/>
      <c r="U752" s="41"/>
    </row>
    <row r="753" spans="9:21" ht="14.25" customHeight="1" x14ac:dyDescent="0.3">
      <c r="I753" s="41"/>
      <c r="U753" s="41"/>
    </row>
    <row r="754" spans="9:21" ht="14.25" customHeight="1" x14ac:dyDescent="0.3">
      <c r="I754" s="41"/>
      <c r="U754" s="41"/>
    </row>
    <row r="755" spans="9:21" ht="14.25" customHeight="1" x14ac:dyDescent="0.3">
      <c r="I755" s="41"/>
      <c r="U755" s="41"/>
    </row>
    <row r="756" spans="9:21" ht="14.25" customHeight="1" x14ac:dyDescent="0.3">
      <c r="I756" s="41"/>
      <c r="U756" s="41"/>
    </row>
    <row r="757" spans="9:21" ht="14.25" customHeight="1" x14ac:dyDescent="0.3">
      <c r="I757" s="41"/>
      <c r="U757" s="41"/>
    </row>
    <row r="758" spans="9:21" ht="14.25" customHeight="1" x14ac:dyDescent="0.3">
      <c r="I758" s="41"/>
      <c r="U758" s="41"/>
    </row>
    <row r="759" spans="9:21" ht="14.25" customHeight="1" x14ac:dyDescent="0.3">
      <c r="I759" s="41"/>
      <c r="U759" s="41"/>
    </row>
    <row r="760" spans="9:21" ht="14.25" customHeight="1" x14ac:dyDescent="0.3">
      <c r="I760" s="41"/>
      <c r="U760" s="41"/>
    </row>
    <row r="761" spans="9:21" ht="14.25" customHeight="1" x14ac:dyDescent="0.3">
      <c r="I761" s="41"/>
      <c r="U761" s="41"/>
    </row>
    <row r="762" spans="9:21" ht="14.25" customHeight="1" x14ac:dyDescent="0.3">
      <c r="I762" s="41"/>
      <c r="U762" s="41"/>
    </row>
    <row r="763" spans="9:21" ht="14.25" customHeight="1" x14ac:dyDescent="0.3">
      <c r="I763" s="41"/>
      <c r="U763" s="41"/>
    </row>
    <row r="764" spans="9:21" ht="14.25" customHeight="1" x14ac:dyDescent="0.3">
      <c r="I764" s="41"/>
      <c r="U764" s="41"/>
    </row>
    <row r="765" spans="9:21" ht="14.25" customHeight="1" x14ac:dyDescent="0.3">
      <c r="I765" s="41"/>
      <c r="U765" s="41"/>
    </row>
    <row r="766" spans="9:21" ht="14.25" customHeight="1" x14ac:dyDescent="0.3">
      <c r="I766" s="41"/>
      <c r="U766" s="41"/>
    </row>
    <row r="767" spans="9:21" ht="14.25" customHeight="1" x14ac:dyDescent="0.3">
      <c r="I767" s="41"/>
      <c r="U767" s="41"/>
    </row>
    <row r="768" spans="9:21" ht="14.25" customHeight="1" x14ac:dyDescent="0.3">
      <c r="I768" s="41"/>
      <c r="U768" s="41"/>
    </row>
    <row r="769" spans="9:21" ht="14.25" customHeight="1" x14ac:dyDescent="0.3">
      <c r="I769" s="41"/>
      <c r="U769" s="41"/>
    </row>
    <row r="770" spans="9:21" ht="14.25" customHeight="1" x14ac:dyDescent="0.3">
      <c r="I770" s="41"/>
      <c r="U770" s="41"/>
    </row>
    <row r="771" spans="9:21" ht="14.25" customHeight="1" x14ac:dyDescent="0.3">
      <c r="I771" s="41"/>
      <c r="U771" s="41"/>
    </row>
    <row r="772" spans="9:21" ht="14.25" customHeight="1" x14ac:dyDescent="0.3">
      <c r="I772" s="41"/>
      <c r="U772" s="41"/>
    </row>
    <row r="773" spans="9:21" ht="14.25" customHeight="1" x14ac:dyDescent="0.3">
      <c r="I773" s="41"/>
      <c r="U773" s="41"/>
    </row>
    <row r="774" spans="9:21" ht="14.25" customHeight="1" x14ac:dyDescent="0.3">
      <c r="I774" s="41"/>
      <c r="U774" s="41"/>
    </row>
    <row r="775" spans="9:21" ht="14.25" customHeight="1" x14ac:dyDescent="0.3">
      <c r="I775" s="41"/>
      <c r="U775" s="41"/>
    </row>
    <row r="776" spans="9:21" ht="14.25" customHeight="1" x14ac:dyDescent="0.3">
      <c r="I776" s="41"/>
      <c r="U776" s="41"/>
    </row>
    <row r="777" spans="9:21" ht="14.25" customHeight="1" x14ac:dyDescent="0.3">
      <c r="I777" s="41"/>
      <c r="U777" s="41"/>
    </row>
    <row r="778" spans="9:21" ht="14.25" customHeight="1" x14ac:dyDescent="0.3">
      <c r="I778" s="41"/>
      <c r="U778" s="41"/>
    </row>
    <row r="779" spans="9:21" ht="14.25" customHeight="1" x14ac:dyDescent="0.3">
      <c r="I779" s="41"/>
      <c r="U779" s="41"/>
    </row>
    <row r="780" spans="9:21" ht="14.25" customHeight="1" x14ac:dyDescent="0.3">
      <c r="I780" s="41"/>
      <c r="U780" s="41"/>
    </row>
    <row r="781" spans="9:21" ht="14.25" customHeight="1" x14ac:dyDescent="0.3">
      <c r="I781" s="41"/>
      <c r="U781" s="41"/>
    </row>
    <row r="782" spans="9:21" ht="14.25" customHeight="1" x14ac:dyDescent="0.3">
      <c r="I782" s="41"/>
      <c r="U782" s="41"/>
    </row>
    <row r="783" spans="9:21" ht="14.25" customHeight="1" x14ac:dyDescent="0.3">
      <c r="I783" s="41"/>
      <c r="U783" s="41"/>
    </row>
    <row r="784" spans="9:21" ht="14.25" customHeight="1" x14ac:dyDescent="0.3">
      <c r="I784" s="41"/>
      <c r="U784" s="41"/>
    </row>
    <row r="785" spans="9:21" ht="14.25" customHeight="1" x14ac:dyDescent="0.3">
      <c r="I785" s="41"/>
      <c r="U785" s="41"/>
    </row>
    <row r="786" spans="9:21" ht="14.25" customHeight="1" x14ac:dyDescent="0.3">
      <c r="I786" s="41"/>
      <c r="U786" s="41"/>
    </row>
    <row r="787" spans="9:21" ht="14.25" customHeight="1" x14ac:dyDescent="0.3">
      <c r="I787" s="41"/>
      <c r="U787" s="41"/>
    </row>
    <row r="788" spans="9:21" ht="14.25" customHeight="1" x14ac:dyDescent="0.3">
      <c r="I788" s="41"/>
      <c r="U788" s="41"/>
    </row>
    <row r="789" spans="9:21" ht="14.25" customHeight="1" x14ac:dyDescent="0.3">
      <c r="I789" s="41"/>
      <c r="U789" s="41"/>
    </row>
    <row r="790" spans="9:21" ht="14.25" customHeight="1" x14ac:dyDescent="0.3">
      <c r="I790" s="41"/>
      <c r="U790" s="41"/>
    </row>
    <row r="791" spans="9:21" ht="14.25" customHeight="1" x14ac:dyDescent="0.3">
      <c r="I791" s="41"/>
      <c r="U791" s="41"/>
    </row>
    <row r="792" spans="9:21" ht="14.25" customHeight="1" x14ac:dyDescent="0.3">
      <c r="I792" s="41"/>
      <c r="U792" s="41"/>
    </row>
    <row r="793" spans="9:21" ht="14.25" customHeight="1" x14ac:dyDescent="0.3">
      <c r="I793" s="41"/>
      <c r="U793" s="41"/>
    </row>
    <row r="794" spans="9:21" ht="14.25" customHeight="1" x14ac:dyDescent="0.3">
      <c r="I794" s="41"/>
      <c r="U794" s="41"/>
    </row>
    <row r="795" spans="9:21" ht="14.25" customHeight="1" x14ac:dyDescent="0.3">
      <c r="I795" s="41"/>
      <c r="U795" s="41"/>
    </row>
    <row r="796" spans="9:21" ht="14.25" customHeight="1" x14ac:dyDescent="0.3">
      <c r="I796" s="41"/>
      <c r="U796" s="41"/>
    </row>
    <row r="797" spans="9:21" ht="14.25" customHeight="1" x14ac:dyDescent="0.3">
      <c r="I797" s="41"/>
      <c r="U797" s="41"/>
    </row>
    <row r="798" spans="9:21" ht="14.25" customHeight="1" x14ac:dyDescent="0.3">
      <c r="I798" s="41"/>
      <c r="U798" s="41"/>
    </row>
    <row r="799" spans="9:21" ht="14.25" customHeight="1" x14ac:dyDescent="0.3">
      <c r="I799" s="41"/>
      <c r="U799" s="41"/>
    </row>
    <row r="800" spans="9:21" ht="14.25" customHeight="1" x14ac:dyDescent="0.3">
      <c r="I800" s="41"/>
      <c r="U800" s="41"/>
    </row>
    <row r="801" spans="9:21" ht="14.25" customHeight="1" x14ac:dyDescent="0.3">
      <c r="I801" s="41"/>
      <c r="U801" s="41"/>
    </row>
    <row r="802" spans="9:21" ht="14.25" customHeight="1" x14ac:dyDescent="0.3">
      <c r="I802" s="41"/>
      <c r="U802" s="41"/>
    </row>
    <row r="803" spans="9:21" ht="14.25" customHeight="1" x14ac:dyDescent="0.3">
      <c r="I803" s="41"/>
      <c r="U803" s="41"/>
    </row>
    <row r="804" spans="9:21" ht="14.25" customHeight="1" x14ac:dyDescent="0.3">
      <c r="I804" s="41"/>
      <c r="U804" s="41"/>
    </row>
    <row r="805" spans="9:21" ht="14.25" customHeight="1" x14ac:dyDescent="0.3">
      <c r="I805" s="41"/>
      <c r="U805" s="41"/>
    </row>
    <row r="806" spans="9:21" ht="14.25" customHeight="1" x14ac:dyDescent="0.3">
      <c r="I806" s="41"/>
      <c r="U806" s="41"/>
    </row>
    <row r="807" spans="9:21" ht="14.25" customHeight="1" x14ac:dyDescent="0.3">
      <c r="I807" s="41"/>
      <c r="U807" s="41"/>
    </row>
    <row r="808" spans="9:21" ht="14.25" customHeight="1" x14ac:dyDescent="0.3">
      <c r="I808" s="41"/>
      <c r="U808" s="41"/>
    </row>
    <row r="809" spans="9:21" ht="14.25" customHeight="1" x14ac:dyDescent="0.3">
      <c r="I809" s="41"/>
      <c r="U809" s="41"/>
    </row>
    <row r="810" spans="9:21" ht="14.25" customHeight="1" x14ac:dyDescent="0.3">
      <c r="I810" s="41"/>
      <c r="U810" s="41"/>
    </row>
    <row r="811" spans="9:21" ht="14.25" customHeight="1" x14ac:dyDescent="0.3">
      <c r="I811" s="41"/>
      <c r="U811" s="41"/>
    </row>
    <row r="812" spans="9:21" ht="14.25" customHeight="1" x14ac:dyDescent="0.3">
      <c r="I812" s="41"/>
      <c r="U812" s="41"/>
    </row>
    <row r="813" spans="9:21" ht="14.25" customHeight="1" x14ac:dyDescent="0.3">
      <c r="I813" s="41"/>
      <c r="U813" s="41"/>
    </row>
    <row r="814" spans="9:21" ht="14.25" customHeight="1" x14ac:dyDescent="0.3">
      <c r="I814" s="41"/>
      <c r="U814" s="41"/>
    </row>
    <row r="815" spans="9:21" ht="14.25" customHeight="1" x14ac:dyDescent="0.3">
      <c r="I815" s="41"/>
      <c r="U815" s="41"/>
    </row>
    <row r="816" spans="9:21" ht="14.25" customHeight="1" x14ac:dyDescent="0.3">
      <c r="I816" s="41"/>
      <c r="U816" s="41"/>
    </row>
    <row r="817" spans="9:21" ht="14.25" customHeight="1" x14ac:dyDescent="0.3">
      <c r="I817" s="41"/>
      <c r="U817" s="41"/>
    </row>
    <row r="818" spans="9:21" ht="14.25" customHeight="1" x14ac:dyDescent="0.3">
      <c r="I818" s="41"/>
      <c r="U818" s="41"/>
    </row>
    <row r="819" spans="9:21" ht="14.25" customHeight="1" x14ac:dyDescent="0.3">
      <c r="I819" s="41"/>
      <c r="U819" s="41"/>
    </row>
    <row r="820" spans="9:21" ht="14.25" customHeight="1" x14ac:dyDescent="0.3">
      <c r="I820" s="41"/>
      <c r="U820" s="41"/>
    </row>
    <row r="821" spans="9:21" ht="14.25" customHeight="1" x14ac:dyDescent="0.3">
      <c r="I821" s="41"/>
      <c r="U821" s="41"/>
    </row>
    <row r="822" spans="9:21" ht="14.25" customHeight="1" x14ac:dyDescent="0.3">
      <c r="I822" s="41"/>
      <c r="U822" s="41"/>
    </row>
    <row r="823" spans="9:21" ht="14.25" customHeight="1" x14ac:dyDescent="0.3">
      <c r="I823" s="41"/>
      <c r="U823" s="41"/>
    </row>
    <row r="824" spans="9:21" ht="14.25" customHeight="1" x14ac:dyDescent="0.3">
      <c r="I824" s="41"/>
      <c r="U824" s="41"/>
    </row>
    <row r="825" spans="9:21" ht="14.25" customHeight="1" x14ac:dyDescent="0.3">
      <c r="I825" s="41"/>
      <c r="U825" s="41"/>
    </row>
    <row r="826" spans="9:21" ht="14.25" customHeight="1" x14ac:dyDescent="0.3">
      <c r="I826" s="41"/>
      <c r="U826" s="41"/>
    </row>
    <row r="827" spans="9:21" ht="14.25" customHeight="1" x14ac:dyDescent="0.3">
      <c r="I827" s="41"/>
      <c r="U827" s="41"/>
    </row>
    <row r="828" spans="9:21" ht="14.25" customHeight="1" x14ac:dyDescent="0.3">
      <c r="I828" s="41"/>
      <c r="U828" s="41"/>
    </row>
    <row r="829" spans="9:21" ht="14.25" customHeight="1" x14ac:dyDescent="0.3">
      <c r="I829" s="41"/>
      <c r="U829" s="41"/>
    </row>
    <row r="830" spans="9:21" ht="14.25" customHeight="1" x14ac:dyDescent="0.3">
      <c r="I830" s="41"/>
      <c r="U830" s="41"/>
    </row>
    <row r="831" spans="9:21" ht="14.25" customHeight="1" x14ac:dyDescent="0.3">
      <c r="I831" s="41"/>
      <c r="U831" s="41"/>
    </row>
    <row r="832" spans="9:21" ht="14.25" customHeight="1" x14ac:dyDescent="0.3">
      <c r="I832" s="41"/>
      <c r="U832" s="41"/>
    </row>
    <row r="833" spans="9:21" ht="14.25" customHeight="1" x14ac:dyDescent="0.3">
      <c r="I833" s="41"/>
      <c r="U833" s="41"/>
    </row>
    <row r="834" spans="9:21" ht="14.25" customHeight="1" x14ac:dyDescent="0.3">
      <c r="I834" s="41"/>
      <c r="U834" s="41"/>
    </row>
    <row r="835" spans="9:21" ht="14.25" customHeight="1" x14ac:dyDescent="0.3">
      <c r="I835" s="41"/>
      <c r="U835" s="41"/>
    </row>
    <row r="836" spans="9:21" ht="14.25" customHeight="1" x14ac:dyDescent="0.3">
      <c r="I836" s="41"/>
      <c r="U836" s="41"/>
    </row>
    <row r="837" spans="9:21" ht="14.25" customHeight="1" x14ac:dyDescent="0.3">
      <c r="I837" s="41"/>
      <c r="U837" s="41"/>
    </row>
    <row r="838" spans="9:21" ht="14.25" customHeight="1" x14ac:dyDescent="0.3">
      <c r="I838" s="41"/>
      <c r="U838" s="41"/>
    </row>
    <row r="839" spans="9:21" ht="14.25" customHeight="1" x14ac:dyDescent="0.3">
      <c r="I839" s="41"/>
      <c r="U839" s="41"/>
    </row>
    <row r="840" spans="9:21" ht="14.25" customHeight="1" x14ac:dyDescent="0.3">
      <c r="I840" s="41"/>
      <c r="U840" s="41"/>
    </row>
    <row r="841" spans="9:21" ht="14.25" customHeight="1" x14ac:dyDescent="0.3">
      <c r="I841" s="41"/>
      <c r="U841" s="41"/>
    </row>
    <row r="842" spans="9:21" ht="14.25" customHeight="1" x14ac:dyDescent="0.3">
      <c r="I842" s="41"/>
      <c r="U842" s="41"/>
    </row>
    <row r="843" spans="9:21" ht="14.25" customHeight="1" x14ac:dyDescent="0.3">
      <c r="I843" s="41"/>
      <c r="U843" s="41"/>
    </row>
    <row r="844" spans="9:21" ht="14.25" customHeight="1" x14ac:dyDescent="0.3">
      <c r="I844" s="41"/>
      <c r="U844" s="41"/>
    </row>
    <row r="845" spans="9:21" ht="14.25" customHeight="1" x14ac:dyDescent="0.3">
      <c r="I845" s="41"/>
      <c r="U845" s="41"/>
    </row>
    <row r="846" spans="9:21" ht="14.25" customHeight="1" x14ac:dyDescent="0.3">
      <c r="I846" s="41"/>
      <c r="U846" s="41"/>
    </row>
    <row r="847" spans="9:21" ht="14.25" customHeight="1" x14ac:dyDescent="0.3">
      <c r="I847" s="41"/>
      <c r="U847" s="41"/>
    </row>
    <row r="848" spans="9:21" ht="14.25" customHeight="1" x14ac:dyDescent="0.3">
      <c r="I848" s="41"/>
      <c r="U848" s="41"/>
    </row>
    <row r="849" spans="9:21" ht="14.25" customHeight="1" x14ac:dyDescent="0.3">
      <c r="I849" s="41"/>
      <c r="U849" s="41"/>
    </row>
    <row r="850" spans="9:21" ht="14.25" customHeight="1" x14ac:dyDescent="0.3">
      <c r="I850" s="41"/>
      <c r="U850" s="41"/>
    </row>
    <row r="851" spans="9:21" ht="14.25" customHeight="1" x14ac:dyDescent="0.3">
      <c r="I851" s="41"/>
      <c r="U851" s="41"/>
    </row>
    <row r="852" spans="9:21" ht="14.25" customHeight="1" x14ac:dyDescent="0.3">
      <c r="I852" s="41"/>
      <c r="U852" s="41"/>
    </row>
    <row r="853" spans="9:21" ht="14.25" customHeight="1" x14ac:dyDescent="0.3">
      <c r="I853" s="41"/>
      <c r="U853" s="41"/>
    </row>
    <row r="854" spans="9:21" ht="14.25" customHeight="1" x14ac:dyDescent="0.3">
      <c r="I854" s="41"/>
      <c r="U854" s="41"/>
    </row>
    <row r="855" spans="9:21" ht="14.25" customHeight="1" x14ac:dyDescent="0.3">
      <c r="I855" s="41"/>
      <c r="U855" s="41"/>
    </row>
    <row r="856" spans="9:21" ht="14.25" customHeight="1" x14ac:dyDescent="0.3">
      <c r="I856" s="41"/>
      <c r="U856" s="41"/>
    </row>
    <row r="857" spans="9:21" ht="14.25" customHeight="1" x14ac:dyDescent="0.3">
      <c r="I857" s="41"/>
      <c r="U857" s="41"/>
    </row>
    <row r="858" spans="9:21" ht="14.25" customHeight="1" x14ac:dyDescent="0.3">
      <c r="I858" s="41"/>
      <c r="U858" s="41"/>
    </row>
    <row r="859" spans="9:21" ht="14.25" customHeight="1" x14ac:dyDescent="0.3">
      <c r="I859" s="41"/>
      <c r="U859" s="41"/>
    </row>
    <row r="860" spans="9:21" ht="14.25" customHeight="1" x14ac:dyDescent="0.3">
      <c r="I860" s="41"/>
      <c r="U860" s="41"/>
    </row>
    <row r="861" spans="9:21" ht="14.25" customHeight="1" x14ac:dyDescent="0.3">
      <c r="I861" s="41"/>
      <c r="U861" s="41"/>
    </row>
    <row r="862" spans="9:21" ht="14.25" customHeight="1" x14ac:dyDescent="0.3">
      <c r="I862" s="41"/>
      <c r="U862" s="41"/>
    </row>
    <row r="863" spans="9:21" ht="14.25" customHeight="1" x14ac:dyDescent="0.3">
      <c r="I863" s="41"/>
      <c r="U863" s="41"/>
    </row>
    <row r="864" spans="9:21" ht="14.25" customHeight="1" x14ac:dyDescent="0.3">
      <c r="I864" s="41"/>
      <c r="U864" s="41"/>
    </row>
    <row r="865" spans="9:21" ht="14.25" customHeight="1" x14ac:dyDescent="0.3">
      <c r="I865" s="41"/>
      <c r="U865" s="41"/>
    </row>
    <row r="866" spans="9:21" ht="14.25" customHeight="1" x14ac:dyDescent="0.3">
      <c r="I866" s="41"/>
      <c r="U866" s="41"/>
    </row>
    <row r="867" spans="9:21" ht="14.25" customHeight="1" x14ac:dyDescent="0.3">
      <c r="I867" s="41"/>
      <c r="U867" s="41"/>
    </row>
    <row r="868" spans="9:21" ht="14.25" customHeight="1" x14ac:dyDescent="0.3">
      <c r="I868" s="41"/>
      <c r="U868" s="41"/>
    </row>
    <row r="869" spans="9:21" ht="14.25" customHeight="1" x14ac:dyDescent="0.3">
      <c r="I869" s="41"/>
      <c r="U869" s="41"/>
    </row>
    <row r="870" spans="9:21" ht="14.25" customHeight="1" x14ac:dyDescent="0.3">
      <c r="I870" s="41"/>
      <c r="U870" s="41"/>
    </row>
    <row r="871" spans="9:21" ht="14.25" customHeight="1" x14ac:dyDescent="0.3">
      <c r="I871" s="41"/>
      <c r="U871" s="41"/>
    </row>
    <row r="872" spans="9:21" ht="14.25" customHeight="1" x14ac:dyDescent="0.3">
      <c r="I872" s="41"/>
      <c r="U872" s="41"/>
    </row>
    <row r="873" spans="9:21" ht="14.25" customHeight="1" x14ac:dyDescent="0.3">
      <c r="I873" s="41"/>
      <c r="U873" s="41"/>
    </row>
    <row r="874" spans="9:21" ht="14.25" customHeight="1" x14ac:dyDescent="0.3">
      <c r="I874" s="41"/>
      <c r="U874" s="41"/>
    </row>
    <row r="875" spans="9:21" ht="14.25" customHeight="1" x14ac:dyDescent="0.3">
      <c r="I875" s="41"/>
      <c r="U875" s="41"/>
    </row>
    <row r="876" spans="9:21" ht="14.25" customHeight="1" x14ac:dyDescent="0.3">
      <c r="I876" s="41"/>
      <c r="U876" s="41"/>
    </row>
    <row r="877" spans="9:21" ht="14.25" customHeight="1" x14ac:dyDescent="0.3">
      <c r="I877" s="41"/>
      <c r="U877" s="41"/>
    </row>
    <row r="878" spans="9:21" ht="14.25" customHeight="1" x14ac:dyDescent="0.3">
      <c r="I878" s="41"/>
      <c r="U878" s="41"/>
    </row>
    <row r="879" spans="9:21" ht="14.25" customHeight="1" x14ac:dyDescent="0.3">
      <c r="I879" s="41"/>
      <c r="U879" s="41"/>
    </row>
    <row r="880" spans="9:21" ht="14.25" customHeight="1" x14ac:dyDescent="0.3">
      <c r="I880" s="41"/>
      <c r="U880" s="41"/>
    </row>
    <row r="881" spans="9:21" ht="14.25" customHeight="1" x14ac:dyDescent="0.3">
      <c r="I881" s="41"/>
      <c r="U881" s="41"/>
    </row>
    <row r="882" spans="9:21" ht="14.25" customHeight="1" x14ac:dyDescent="0.3">
      <c r="I882" s="41"/>
      <c r="U882" s="41"/>
    </row>
    <row r="883" spans="9:21" ht="14.25" customHeight="1" x14ac:dyDescent="0.3">
      <c r="I883" s="41"/>
      <c r="U883" s="41"/>
    </row>
    <row r="884" spans="9:21" ht="14.25" customHeight="1" x14ac:dyDescent="0.3">
      <c r="I884" s="41"/>
      <c r="U884" s="41"/>
    </row>
    <row r="885" spans="9:21" ht="14.25" customHeight="1" x14ac:dyDescent="0.3">
      <c r="I885" s="41"/>
      <c r="U885" s="41"/>
    </row>
    <row r="886" spans="9:21" ht="14.25" customHeight="1" x14ac:dyDescent="0.3">
      <c r="I886" s="41"/>
      <c r="U886" s="41"/>
    </row>
    <row r="887" spans="9:21" ht="14.25" customHeight="1" x14ac:dyDescent="0.3">
      <c r="I887" s="41"/>
      <c r="U887" s="41"/>
    </row>
    <row r="888" spans="9:21" ht="14.25" customHeight="1" x14ac:dyDescent="0.3">
      <c r="I888" s="41"/>
      <c r="U888" s="41"/>
    </row>
    <row r="889" spans="9:21" ht="14.25" customHeight="1" x14ac:dyDescent="0.3">
      <c r="I889" s="41"/>
      <c r="U889" s="41"/>
    </row>
    <row r="890" spans="9:21" ht="14.25" customHeight="1" x14ac:dyDescent="0.3">
      <c r="I890" s="41"/>
      <c r="U890" s="41"/>
    </row>
    <row r="891" spans="9:21" ht="14.25" customHeight="1" x14ac:dyDescent="0.3">
      <c r="I891" s="41"/>
      <c r="U891" s="41"/>
    </row>
    <row r="892" spans="9:21" ht="14.25" customHeight="1" x14ac:dyDescent="0.3">
      <c r="I892" s="41"/>
      <c r="U892" s="41"/>
    </row>
    <row r="893" spans="9:21" ht="14.25" customHeight="1" x14ac:dyDescent="0.3">
      <c r="I893" s="41"/>
      <c r="U893" s="41"/>
    </row>
    <row r="894" spans="9:21" ht="14.25" customHeight="1" x14ac:dyDescent="0.3">
      <c r="I894" s="41"/>
      <c r="U894" s="41"/>
    </row>
    <row r="895" spans="9:21" ht="14.25" customHeight="1" x14ac:dyDescent="0.3">
      <c r="I895" s="41"/>
      <c r="U895" s="41"/>
    </row>
    <row r="896" spans="9:21" ht="14.25" customHeight="1" x14ac:dyDescent="0.3">
      <c r="I896" s="41"/>
      <c r="U896" s="41"/>
    </row>
    <row r="897" spans="9:21" ht="14.25" customHeight="1" x14ac:dyDescent="0.3">
      <c r="I897" s="41"/>
      <c r="U897" s="41"/>
    </row>
    <row r="898" spans="9:21" ht="14.25" customHeight="1" x14ac:dyDescent="0.3">
      <c r="I898" s="41"/>
      <c r="U898" s="41"/>
    </row>
    <row r="899" spans="9:21" ht="14.25" customHeight="1" x14ac:dyDescent="0.3">
      <c r="I899" s="41"/>
      <c r="U899" s="41"/>
    </row>
    <row r="900" spans="9:21" ht="14.25" customHeight="1" x14ac:dyDescent="0.3">
      <c r="I900" s="41"/>
      <c r="U900" s="41"/>
    </row>
    <row r="901" spans="9:21" ht="14.25" customHeight="1" x14ac:dyDescent="0.3">
      <c r="I901" s="41"/>
      <c r="U901" s="41"/>
    </row>
    <row r="902" spans="9:21" ht="14.25" customHeight="1" x14ac:dyDescent="0.3">
      <c r="I902" s="41"/>
      <c r="U902" s="41"/>
    </row>
    <row r="903" spans="9:21" ht="14.25" customHeight="1" x14ac:dyDescent="0.3">
      <c r="I903" s="41"/>
      <c r="U903" s="41"/>
    </row>
    <row r="904" spans="9:21" ht="14.25" customHeight="1" x14ac:dyDescent="0.3">
      <c r="I904" s="41"/>
      <c r="U904" s="41"/>
    </row>
    <row r="905" spans="9:21" ht="14.25" customHeight="1" x14ac:dyDescent="0.3">
      <c r="I905" s="41"/>
      <c r="U905" s="41"/>
    </row>
    <row r="906" spans="9:21" ht="14.25" customHeight="1" x14ac:dyDescent="0.3">
      <c r="I906" s="41"/>
      <c r="U906" s="41"/>
    </row>
    <row r="907" spans="9:21" ht="14.25" customHeight="1" x14ac:dyDescent="0.3">
      <c r="I907" s="41"/>
      <c r="U907" s="41"/>
    </row>
    <row r="908" spans="9:21" ht="14.25" customHeight="1" x14ac:dyDescent="0.3">
      <c r="I908" s="41"/>
      <c r="U908" s="41"/>
    </row>
    <row r="909" spans="9:21" ht="14.25" customHeight="1" x14ac:dyDescent="0.3">
      <c r="I909" s="41"/>
      <c r="U909" s="41"/>
    </row>
    <row r="910" spans="9:21" ht="14.25" customHeight="1" x14ac:dyDescent="0.3">
      <c r="I910" s="41"/>
      <c r="U910" s="41"/>
    </row>
    <row r="911" spans="9:21" ht="14.25" customHeight="1" x14ac:dyDescent="0.3">
      <c r="I911" s="41"/>
      <c r="U911" s="41"/>
    </row>
    <row r="912" spans="9:21" ht="14.25" customHeight="1" x14ac:dyDescent="0.3">
      <c r="I912" s="41"/>
      <c r="U912" s="41"/>
    </row>
    <row r="913" spans="9:21" ht="14.25" customHeight="1" x14ac:dyDescent="0.3">
      <c r="I913" s="41"/>
      <c r="U913" s="41"/>
    </row>
    <row r="914" spans="9:21" ht="14.25" customHeight="1" x14ac:dyDescent="0.3">
      <c r="I914" s="41"/>
      <c r="U914" s="41"/>
    </row>
    <row r="915" spans="9:21" ht="14.25" customHeight="1" x14ac:dyDescent="0.3">
      <c r="I915" s="41"/>
      <c r="U915" s="41"/>
    </row>
    <row r="916" spans="9:21" ht="14.25" customHeight="1" x14ac:dyDescent="0.3">
      <c r="I916" s="41"/>
      <c r="U916" s="41"/>
    </row>
    <row r="917" spans="9:21" ht="14.25" customHeight="1" x14ac:dyDescent="0.3">
      <c r="I917" s="41"/>
      <c r="U917" s="41"/>
    </row>
    <row r="918" spans="9:21" ht="14.25" customHeight="1" x14ac:dyDescent="0.3">
      <c r="I918" s="41"/>
      <c r="U918" s="41"/>
    </row>
    <row r="919" spans="9:21" ht="14.25" customHeight="1" x14ac:dyDescent="0.3">
      <c r="I919" s="41"/>
      <c r="U919" s="41"/>
    </row>
    <row r="920" spans="9:21" ht="14.25" customHeight="1" x14ac:dyDescent="0.3">
      <c r="I920" s="41"/>
      <c r="U920" s="41"/>
    </row>
    <row r="921" spans="9:21" ht="14.25" customHeight="1" x14ac:dyDescent="0.3">
      <c r="I921" s="41"/>
      <c r="U921" s="41"/>
    </row>
    <row r="922" spans="9:21" ht="14.25" customHeight="1" x14ac:dyDescent="0.3">
      <c r="I922" s="41"/>
      <c r="U922" s="41"/>
    </row>
    <row r="923" spans="9:21" ht="14.25" customHeight="1" x14ac:dyDescent="0.3">
      <c r="I923" s="41"/>
      <c r="U923" s="41"/>
    </row>
    <row r="924" spans="9:21" ht="14.25" customHeight="1" x14ac:dyDescent="0.3">
      <c r="I924" s="41"/>
      <c r="U924" s="41"/>
    </row>
    <row r="925" spans="9:21" ht="14.25" customHeight="1" x14ac:dyDescent="0.3">
      <c r="I925" s="41"/>
      <c r="U925" s="41"/>
    </row>
    <row r="926" spans="9:21" ht="14.25" customHeight="1" x14ac:dyDescent="0.3">
      <c r="I926" s="41"/>
      <c r="U926" s="41"/>
    </row>
    <row r="927" spans="9:21" ht="14.25" customHeight="1" x14ac:dyDescent="0.3">
      <c r="I927" s="41"/>
      <c r="U927" s="41"/>
    </row>
    <row r="928" spans="9:21" ht="14.25" customHeight="1" x14ac:dyDescent="0.3">
      <c r="I928" s="41"/>
      <c r="U928" s="41"/>
    </row>
    <row r="929" spans="9:21" ht="14.25" customHeight="1" x14ac:dyDescent="0.3">
      <c r="I929" s="41"/>
      <c r="U929" s="41"/>
    </row>
    <row r="930" spans="9:21" ht="14.25" customHeight="1" x14ac:dyDescent="0.3">
      <c r="I930" s="41"/>
      <c r="U930" s="41"/>
    </row>
    <row r="931" spans="9:21" ht="14.25" customHeight="1" x14ac:dyDescent="0.3">
      <c r="I931" s="41"/>
      <c r="U931" s="41"/>
    </row>
    <row r="932" spans="9:21" ht="14.25" customHeight="1" x14ac:dyDescent="0.3">
      <c r="I932" s="41"/>
      <c r="U932" s="41"/>
    </row>
    <row r="933" spans="9:21" ht="14.25" customHeight="1" x14ac:dyDescent="0.3">
      <c r="I933" s="41"/>
      <c r="U933" s="41"/>
    </row>
    <row r="934" spans="9:21" ht="14.25" customHeight="1" x14ac:dyDescent="0.3">
      <c r="I934" s="41"/>
      <c r="U934" s="41"/>
    </row>
    <row r="935" spans="9:21" ht="14.25" customHeight="1" x14ac:dyDescent="0.3">
      <c r="I935" s="41"/>
      <c r="U935" s="41"/>
    </row>
    <row r="936" spans="9:21" ht="14.25" customHeight="1" x14ac:dyDescent="0.3">
      <c r="I936" s="41"/>
      <c r="U936" s="41"/>
    </row>
    <row r="937" spans="9:21" ht="14.25" customHeight="1" x14ac:dyDescent="0.3">
      <c r="I937" s="41"/>
      <c r="U937" s="41"/>
    </row>
    <row r="938" spans="9:21" ht="14.25" customHeight="1" x14ac:dyDescent="0.3">
      <c r="I938" s="41"/>
      <c r="U938" s="41"/>
    </row>
    <row r="939" spans="9:21" ht="14.25" customHeight="1" x14ac:dyDescent="0.3">
      <c r="I939" s="41"/>
      <c r="U939" s="41"/>
    </row>
    <row r="940" spans="9:21" ht="14.25" customHeight="1" x14ac:dyDescent="0.3">
      <c r="I940" s="41"/>
      <c r="U940" s="41"/>
    </row>
    <row r="941" spans="9:21" ht="14.25" customHeight="1" x14ac:dyDescent="0.3">
      <c r="I941" s="41"/>
      <c r="U941" s="41"/>
    </row>
    <row r="942" spans="9:21" ht="14.25" customHeight="1" x14ac:dyDescent="0.3">
      <c r="I942" s="41"/>
      <c r="U942" s="41"/>
    </row>
    <row r="943" spans="9:21" ht="14.25" customHeight="1" x14ac:dyDescent="0.3">
      <c r="I943" s="41"/>
      <c r="U943" s="41"/>
    </row>
    <row r="944" spans="9:21" ht="14.25" customHeight="1" x14ac:dyDescent="0.3">
      <c r="I944" s="41"/>
      <c r="U944" s="41"/>
    </row>
    <row r="945" spans="9:21" ht="14.25" customHeight="1" x14ac:dyDescent="0.3">
      <c r="I945" s="41"/>
      <c r="U945" s="41"/>
    </row>
    <row r="946" spans="9:21" ht="14.25" customHeight="1" x14ac:dyDescent="0.3">
      <c r="I946" s="41"/>
      <c r="U946" s="41"/>
    </row>
    <row r="947" spans="9:21" ht="14.25" customHeight="1" x14ac:dyDescent="0.3">
      <c r="I947" s="41"/>
      <c r="U947" s="41"/>
    </row>
    <row r="948" spans="9:21" ht="14.25" customHeight="1" x14ac:dyDescent="0.3">
      <c r="I948" s="41"/>
      <c r="U948" s="41"/>
    </row>
    <row r="949" spans="9:21" ht="14.25" customHeight="1" x14ac:dyDescent="0.3">
      <c r="I949" s="41"/>
      <c r="U949" s="41"/>
    </row>
    <row r="950" spans="9:21" ht="14.25" customHeight="1" x14ac:dyDescent="0.3">
      <c r="I950" s="41"/>
      <c r="U950" s="41"/>
    </row>
    <row r="951" spans="9:21" ht="14.25" customHeight="1" x14ac:dyDescent="0.3">
      <c r="I951" s="41"/>
      <c r="U951" s="41"/>
    </row>
    <row r="952" spans="9:21" ht="14.25" customHeight="1" x14ac:dyDescent="0.3">
      <c r="I952" s="41"/>
      <c r="U952" s="41"/>
    </row>
    <row r="953" spans="9:21" ht="14.25" customHeight="1" x14ac:dyDescent="0.3">
      <c r="I953" s="41"/>
      <c r="U953" s="41"/>
    </row>
    <row r="954" spans="9:21" ht="14.25" customHeight="1" x14ac:dyDescent="0.3">
      <c r="I954" s="41"/>
      <c r="U954" s="41"/>
    </row>
    <row r="955" spans="9:21" ht="14.25" customHeight="1" x14ac:dyDescent="0.3">
      <c r="I955" s="41"/>
      <c r="U955" s="41"/>
    </row>
    <row r="956" spans="9:21" ht="14.25" customHeight="1" x14ac:dyDescent="0.3">
      <c r="I956" s="41"/>
      <c r="U956" s="41"/>
    </row>
    <row r="957" spans="9:21" ht="14.25" customHeight="1" x14ac:dyDescent="0.3">
      <c r="I957" s="41"/>
      <c r="U957" s="41"/>
    </row>
    <row r="958" spans="9:21" ht="14.25" customHeight="1" x14ac:dyDescent="0.3">
      <c r="I958" s="41"/>
      <c r="U958" s="41"/>
    </row>
    <row r="959" spans="9:21" ht="14.25" customHeight="1" x14ac:dyDescent="0.3">
      <c r="I959" s="41"/>
      <c r="U959" s="41"/>
    </row>
    <row r="960" spans="9:21" ht="14.25" customHeight="1" x14ac:dyDescent="0.3">
      <c r="I960" s="41"/>
      <c r="U960" s="41"/>
    </row>
    <row r="961" spans="9:21" ht="14.25" customHeight="1" x14ac:dyDescent="0.3">
      <c r="I961" s="41"/>
      <c r="U961" s="41"/>
    </row>
    <row r="962" spans="9:21" ht="14.25" customHeight="1" x14ac:dyDescent="0.3">
      <c r="I962" s="41"/>
      <c r="U962" s="41"/>
    </row>
    <row r="963" spans="9:21" ht="14.25" customHeight="1" x14ac:dyDescent="0.3">
      <c r="I963" s="41"/>
      <c r="U963" s="41"/>
    </row>
    <row r="964" spans="9:21" ht="14.25" customHeight="1" x14ac:dyDescent="0.3">
      <c r="I964" s="41"/>
      <c r="U964" s="41"/>
    </row>
    <row r="965" spans="9:21" ht="14.25" customHeight="1" x14ac:dyDescent="0.3">
      <c r="I965" s="41"/>
      <c r="U965" s="41"/>
    </row>
    <row r="966" spans="9:21" ht="14.25" customHeight="1" x14ac:dyDescent="0.3">
      <c r="I966" s="41"/>
      <c r="U966" s="41"/>
    </row>
    <row r="967" spans="9:21" ht="14.25" customHeight="1" x14ac:dyDescent="0.3">
      <c r="I967" s="41"/>
      <c r="U967" s="41"/>
    </row>
    <row r="968" spans="9:21" ht="14.25" customHeight="1" x14ac:dyDescent="0.3">
      <c r="I968" s="41"/>
      <c r="U968" s="41"/>
    </row>
    <row r="969" spans="9:21" ht="14.25" customHeight="1" x14ac:dyDescent="0.3">
      <c r="I969" s="41"/>
      <c r="U969" s="41"/>
    </row>
    <row r="970" spans="9:21" ht="14.25" customHeight="1" x14ac:dyDescent="0.3">
      <c r="I970" s="41"/>
      <c r="U970" s="41"/>
    </row>
    <row r="971" spans="9:21" ht="14.25" customHeight="1" x14ac:dyDescent="0.3">
      <c r="I971" s="41"/>
      <c r="U971" s="41"/>
    </row>
    <row r="972" spans="9:21" ht="14.25" customHeight="1" x14ac:dyDescent="0.3">
      <c r="I972" s="41"/>
      <c r="U972" s="41"/>
    </row>
    <row r="973" spans="9:21" ht="14.25" customHeight="1" x14ac:dyDescent="0.3">
      <c r="I973" s="41"/>
      <c r="U973" s="41"/>
    </row>
    <row r="974" spans="9:21" ht="14.25" customHeight="1" x14ac:dyDescent="0.3">
      <c r="I974" s="41"/>
      <c r="U974" s="41"/>
    </row>
    <row r="975" spans="9:21" ht="14.25" customHeight="1" x14ac:dyDescent="0.3">
      <c r="I975" s="41"/>
      <c r="U975" s="41"/>
    </row>
    <row r="976" spans="9:21" ht="14.25" customHeight="1" x14ac:dyDescent="0.3">
      <c r="I976" s="41"/>
      <c r="U976" s="41"/>
    </row>
    <row r="977" spans="9:21" ht="14.25" customHeight="1" x14ac:dyDescent="0.3">
      <c r="I977" s="41"/>
      <c r="U977" s="41"/>
    </row>
    <row r="978" spans="9:21" ht="14.25" customHeight="1" x14ac:dyDescent="0.3">
      <c r="I978" s="41"/>
      <c r="U978" s="41"/>
    </row>
    <row r="979" spans="9:21" ht="14.25" customHeight="1" x14ac:dyDescent="0.3">
      <c r="I979" s="41"/>
      <c r="U979" s="41"/>
    </row>
    <row r="980" spans="9:21" ht="14.25" customHeight="1" x14ac:dyDescent="0.3">
      <c r="I980" s="41"/>
      <c r="U980" s="41"/>
    </row>
    <row r="981" spans="9:21" ht="14.25" customHeight="1" x14ac:dyDescent="0.3">
      <c r="I981" s="41"/>
      <c r="U981" s="41"/>
    </row>
    <row r="982" spans="9:21" ht="14.25" customHeight="1" x14ac:dyDescent="0.3">
      <c r="I982" s="41"/>
      <c r="U982" s="41"/>
    </row>
    <row r="983" spans="9:21" ht="14.25" customHeight="1" x14ac:dyDescent="0.3">
      <c r="I983" s="41"/>
      <c r="U983" s="41"/>
    </row>
    <row r="984" spans="9:21" ht="14.25" customHeight="1" x14ac:dyDescent="0.3">
      <c r="I984" s="41"/>
      <c r="U984" s="41"/>
    </row>
    <row r="985" spans="9:21" ht="14.25" customHeight="1" x14ac:dyDescent="0.3">
      <c r="I985" s="41"/>
      <c r="U985" s="41"/>
    </row>
    <row r="986" spans="9:21" ht="14.25" customHeight="1" x14ac:dyDescent="0.3">
      <c r="I986" s="41"/>
      <c r="U986" s="41"/>
    </row>
    <row r="987" spans="9:21" ht="14.25" customHeight="1" x14ac:dyDescent="0.3">
      <c r="I987" s="41"/>
      <c r="U987" s="41"/>
    </row>
    <row r="988" spans="9:21" ht="14.25" customHeight="1" x14ac:dyDescent="0.3">
      <c r="I988" s="41"/>
      <c r="U988" s="41"/>
    </row>
    <row r="989" spans="9:21" ht="14.25" customHeight="1" x14ac:dyDescent="0.3">
      <c r="I989" s="41"/>
      <c r="U989" s="41"/>
    </row>
    <row r="990" spans="9:21" ht="14.25" customHeight="1" x14ac:dyDescent="0.3">
      <c r="I990" s="41"/>
      <c r="U990" s="41"/>
    </row>
    <row r="991" spans="9:21" ht="14.25" customHeight="1" x14ac:dyDescent="0.3">
      <c r="I991" s="41"/>
      <c r="U991" s="41"/>
    </row>
    <row r="992" spans="9:21" ht="14.25" customHeight="1" x14ac:dyDescent="0.3">
      <c r="I992" s="41"/>
      <c r="U992" s="41"/>
    </row>
    <row r="993" spans="9:21" ht="14.25" customHeight="1" x14ac:dyDescent="0.3">
      <c r="I993" s="41"/>
      <c r="U993" s="41"/>
    </row>
    <row r="994" spans="9:21" ht="14.25" customHeight="1" x14ac:dyDescent="0.3">
      <c r="I994" s="41"/>
      <c r="U994" s="41"/>
    </row>
    <row r="995" spans="9:21" ht="14.25" customHeight="1" x14ac:dyDescent="0.3">
      <c r="I995" s="41"/>
      <c r="U995" s="41"/>
    </row>
    <row r="996" spans="9:21" ht="14.25" customHeight="1" x14ac:dyDescent="0.3">
      <c r="I996" s="41"/>
      <c r="U996" s="41"/>
    </row>
    <row r="997" spans="9:21" ht="14.25" customHeight="1" x14ac:dyDescent="0.3">
      <c r="I997" s="41"/>
      <c r="U997" s="41"/>
    </row>
  </sheetData>
  <conditionalFormatting sqref="I2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85"/>
  <sheetViews>
    <sheetView zoomScale="90" zoomScaleNormal="90" workbookViewId="0">
      <pane ySplit="1" topLeftCell="A2" activePane="bottomLeft" state="frozen"/>
      <selection pane="bottomLeft" activeCell="O75" sqref="O75"/>
    </sheetView>
  </sheetViews>
  <sheetFormatPr defaultColWidth="14.44140625" defaultRowHeight="15" customHeight="1" x14ac:dyDescent="0.3"/>
  <cols>
    <col min="1" max="1" width="3.109375" customWidth="1"/>
    <col min="2" max="3" width="8.6640625" customWidth="1"/>
    <col min="4" max="4" width="23.6640625" customWidth="1"/>
    <col min="5" max="5" width="22" customWidth="1"/>
    <col min="6" max="6" width="15.6640625" customWidth="1"/>
    <col min="7" max="7" width="15.109375" customWidth="1"/>
    <col min="8" max="11" width="8.88671875" customWidth="1"/>
    <col min="12" max="12" width="8.6640625" customWidth="1"/>
    <col min="13" max="13" width="8.88671875" customWidth="1"/>
    <col min="14" max="14" width="1" customWidth="1"/>
    <col min="15" max="19" width="8.6640625" customWidth="1"/>
    <col min="20" max="20" width="25.44140625" customWidth="1"/>
    <col min="21" max="21" width="8.88671875" customWidth="1"/>
    <col min="22" max="22" width="10.109375" customWidth="1"/>
    <col min="23" max="26" width="8.6640625" customWidth="1"/>
  </cols>
  <sheetData>
    <row r="1" spans="1:26" ht="24" customHeight="1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105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  <c r="N1" s="42"/>
      <c r="O1" s="5" t="s">
        <v>13</v>
      </c>
      <c r="P1" s="1" t="s">
        <v>14</v>
      </c>
      <c r="Q1" s="1" t="s">
        <v>15</v>
      </c>
      <c r="R1" s="1" t="s">
        <v>16</v>
      </c>
      <c r="S1" s="2" t="s">
        <v>17</v>
      </c>
      <c r="T1" s="43" t="s">
        <v>18</v>
      </c>
      <c r="U1" s="41"/>
    </row>
    <row r="2" spans="1:26" ht="18.75" customHeight="1" x14ac:dyDescent="0.35">
      <c r="A2" s="7">
        <f t="shared" ref="A2:A12" si="0">_xlfn.RANK.EQ(M2,$M$2:$M$12,0)</f>
        <v>1</v>
      </c>
      <c r="B2" s="8" t="s">
        <v>106</v>
      </c>
      <c r="C2" s="8" t="s">
        <v>20</v>
      </c>
      <c r="D2" s="9" t="s">
        <v>21</v>
      </c>
      <c r="E2" s="9" t="s">
        <v>72</v>
      </c>
      <c r="F2" s="7" t="s">
        <v>23</v>
      </c>
      <c r="G2" s="10"/>
      <c r="H2" s="11">
        <v>253</v>
      </c>
      <c r="I2" s="12">
        <v>268</v>
      </c>
      <c r="J2" s="13"/>
      <c r="K2" s="13"/>
      <c r="L2" s="14"/>
      <c r="M2" s="44">
        <f t="shared" ref="M2:M12" si="1">AVERAGE(H2:L2)</f>
        <v>260.5</v>
      </c>
      <c r="N2" s="45"/>
      <c r="O2" s="25"/>
      <c r="P2" s="23"/>
      <c r="Q2" s="23"/>
      <c r="R2" s="23"/>
      <c r="S2" s="24"/>
      <c r="T2" s="46" t="e">
        <f t="shared" ref="T2:T12" si="2">AVERAGE(LARGE(H2:L2,1),LARGE(H2:L2,2),LARGE(H2:L2,3))</f>
        <v>#NUM!</v>
      </c>
      <c r="U2" s="41"/>
    </row>
    <row r="3" spans="1:26" ht="18.75" customHeight="1" x14ac:dyDescent="0.35">
      <c r="A3" s="7">
        <f t="shared" si="0"/>
        <v>2</v>
      </c>
      <c r="B3" s="8" t="s">
        <v>106</v>
      </c>
      <c r="C3" s="8" t="s">
        <v>20</v>
      </c>
      <c r="D3" s="9" t="s">
        <v>111</v>
      </c>
      <c r="E3" s="9" t="s">
        <v>102</v>
      </c>
      <c r="F3" s="7" t="s">
        <v>112</v>
      </c>
      <c r="G3" s="10"/>
      <c r="H3" s="11">
        <v>246</v>
      </c>
      <c r="I3" s="12"/>
      <c r="J3" s="13"/>
      <c r="K3" s="13"/>
      <c r="L3" s="14"/>
      <c r="M3" s="44">
        <f t="shared" si="1"/>
        <v>246</v>
      </c>
      <c r="N3" s="45"/>
      <c r="O3" s="25">
        <v>238</v>
      </c>
      <c r="P3" s="23"/>
      <c r="Q3" s="23"/>
      <c r="R3" s="23"/>
      <c r="S3" s="24"/>
      <c r="T3" s="46" t="e">
        <f t="shared" si="2"/>
        <v>#NUM!</v>
      </c>
      <c r="U3" s="41"/>
      <c r="W3" s="57">
        <f>SUM(M2:M4)</f>
        <v>752</v>
      </c>
    </row>
    <row r="4" spans="1:26" ht="18.75" customHeight="1" x14ac:dyDescent="0.35">
      <c r="A4" s="7">
        <f t="shared" si="0"/>
        <v>3</v>
      </c>
      <c r="B4" s="8" t="s">
        <v>106</v>
      </c>
      <c r="C4" s="8" t="s">
        <v>20</v>
      </c>
      <c r="D4" s="9" t="s">
        <v>113</v>
      </c>
      <c r="E4" s="9" t="s">
        <v>114</v>
      </c>
      <c r="F4" s="7" t="s">
        <v>112</v>
      </c>
      <c r="G4" s="10"/>
      <c r="H4" s="11">
        <v>243</v>
      </c>
      <c r="I4" s="12">
        <v>248</v>
      </c>
      <c r="J4" s="13"/>
      <c r="K4" s="13"/>
      <c r="L4" s="14"/>
      <c r="M4" s="44">
        <f t="shared" si="1"/>
        <v>245.5</v>
      </c>
      <c r="N4" s="45"/>
      <c r="O4" s="25">
        <v>235</v>
      </c>
      <c r="P4" s="23"/>
      <c r="Q4" s="23"/>
      <c r="R4" s="23"/>
      <c r="S4" s="24"/>
      <c r="T4" s="46" t="e">
        <f t="shared" si="2"/>
        <v>#NUM!</v>
      </c>
      <c r="U4" s="41"/>
    </row>
    <row r="5" spans="1:26" ht="18.75" customHeight="1" x14ac:dyDescent="0.35">
      <c r="A5" s="7">
        <f t="shared" si="0"/>
        <v>4</v>
      </c>
      <c r="B5" s="8" t="s">
        <v>106</v>
      </c>
      <c r="C5" s="8" t="s">
        <v>20</v>
      </c>
      <c r="D5" s="9" t="s">
        <v>117</v>
      </c>
      <c r="E5" s="9" t="s">
        <v>118</v>
      </c>
      <c r="F5" s="7" t="s">
        <v>108</v>
      </c>
      <c r="G5" s="10"/>
      <c r="H5" s="11">
        <v>222</v>
      </c>
      <c r="I5" s="12">
        <v>258</v>
      </c>
      <c r="J5" s="13"/>
      <c r="K5" s="13"/>
      <c r="L5" s="14"/>
      <c r="M5" s="44">
        <f t="shared" si="1"/>
        <v>240</v>
      </c>
      <c r="N5" s="45"/>
      <c r="O5" s="25">
        <v>246</v>
      </c>
      <c r="P5" s="23"/>
      <c r="Q5" s="23"/>
      <c r="R5" s="23"/>
      <c r="S5" s="24"/>
      <c r="T5" s="46" t="e">
        <f t="shared" si="2"/>
        <v>#NUM!</v>
      </c>
      <c r="U5" s="41"/>
    </row>
    <row r="6" spans="1:26" ht="18.75" customHeight="1" x14ac:dyDescent="0.35">
      <c r="A6" s="7">
        <f t="shared" si="0"/>
        <v>5</v>
      </c>
      <c r="B6" s="8" t="s">
        <v>106</v>
      </c>
      <c r="C6" s="8" t="s">
        <v>20</v>
      </c>
      <c r="D6" s="9" t="s">
        <v>107</v>
      </c>
      <c r="E6" s="9" t="s">
        <v>65</v>
      </c>
      <c r="F6" s="7" t="s">
        <v>108</v>
      </c>
      <c r="G6" s="10"/>
      <c r="H6" s="11">
        <v>253</v>
      </c>
      <c r="I6" s="12">
        <v>226</v>
      </c>
      <c r="J6" s="13"/>
      <c r="K6" s="13"/>
      <c r="L6" s="14"/>
      <c r="M6" s="44">
        <f t="shared" si="1"/>
        <v>239.5</v>
      </c>
      <c r="N6" s="45"/>
      <c r="O6" s="25">
        <v>245</v>
      </c>
      <c r="P6" s="23"/>
      <c r="Q6" s="23"/>
      <c r="R6" s="23"/>
      <c r="S6" s="24"/>
      <c r="T6" s="46" t="e">
        <f t="shared" si="2"/>
        <v>#NUM!</v>
      </c>
      <c r="U6" s="41"/>
    </row>
    <row r="7" spans="1:26" ht="18.75" customHeight="1" x14ac:dyDescent="0.35">
      <c r="A7" s="7">
        <f t="shared" si="0"/>
        <v>6</v>
      </c>
      <c r="B7" s="8" t="s">
        <v>106</v>
      </c>
      <c r="C7" s="8" t="s">
        <v>20</v>
      </c>
      <c r="D7" s="9" t="s">
        <v>109</v>
      </c>
      <c r="E7" s="9" t="s">
        <v>110</v>
      </c>
      <c r="F7" s="7" t="s">
        <v>27</v>
      </c>
      <c r="G7" s="10"/>
      <c r="H7" s="11">
        <v>248</v>
      </c>
      <c r="I7" s="12">
        <v>227</v>
      </c>
      <c r="J7" s="13"/>
      <c r="K7" s="13"/>
      <c r="L7" s="14"/>
      <c r="M7" s="44">
        <f t="shared" si="1"/>
        <v>237.5</v>
      </c>
      <c r="N7" s="45"/>
      <c r="O7" s="25"/>
      <c r="P7" s="23"/>
      <c r="Q7" s="23"/>
      <c r="R7" s="23"/>
      <c r="S7" s="24"/>
      <c r="T7" s="46" t="e">
        <f t="shared" si="2"/>
        <v>#NUM!</v>
      </c>
      <c r="U7" s="41"/>
    </row>
    <row r="8" spans="1:26" ht="18.75" customHeight="1" x14ac:dyDescent="0.35">
      <c r="A8" s="7">
        <f t="shared" si="0"/>
        <v>7</v>
      </c>
      <c r="B8" s="8" t="s">
        <v>106</v>
      </c>
      <c r="C8" s="8" t="s">
        <v>20</v>
      </c>
      <c r="D8" s="9" t="s">
        <v>115</v>
      </c>
      <c r="E8" s="9" t="s">
        <v>116</v>
      </c>
      <c r="F8" s="7" t="s">
        <v>48</v>
      </c>
      <c r="G8" s="10"/>
      <c r="H8" s="11">
        <v>233</v>
      </c>
      <c r="I8" s="12">
        <v>227</v>
      </c>
      <c r="J8" s="13"/>
      <c r="K8" s="13"/>
      <c r="L8" s="14"/>
      <c r="M8" s="44">
        <f t="shared" si="1"/>
        <v>230</v>
      </c>
      <c r="N8" s="45"/>
      <c r="O8" s="25">
        <v>252</v>
      </c>
      <c r="P8" s="23"/>
      <c r="Q8" s="23"/>
      <c r="R8" s="23"/>
      <c r="S8" s="24"/>
      <c r="T8" s="46" t="e">
        <f t="shared" si="2"/>
        <v>#NUM!</v>
      </c>
      <c r="U8" s="41"/>
    </row>
    <row r="9" spans="1:26" ht="18.75" customHeight="1" x14ac:dyDescent="0.35">
      <c r="A9" s="7">
        <f t="shared" si="0"/>
        <v>8</v>
      </c>
      <c r="B9" s="8" t="s">
        <v>106</v>
      </c>
      <c r="C9" s="8" t="s">
        <v>20</v>
      </c>
      <c r="D9" s="9" t="s">
        <v>119</v>
      </c>
      <c r="E9" s="9" t="s">
        <v>120</v>
      </c>
      <c r="F9" s="7" t="s">
        <v>27</v>
      </c>
      <c r="G9" s="10"/>
      <c r="H9" s="11">
        <v>209</v>
      </c>
      <c r="I9" s="12">
        <v>210</v>
      </c>
      <c r="J9" s="13"/>
      <c r="K9" s="13"/>
      <c r="L9" s="14"/>
      <c r="M9" s="44">
        <f t="shared" si="1"/>
        <v>209.5</v>
      </c>
      <c r="N9" s="45"/>
      <c r="O9" s="25"/>
      <c r="P9" s="23"/>
      <c r="Q9" s="23"/>
      <c r="R9" s="23"/>
      <c r="S9" s="24"/>
      <c r="T9" s="46" t="e">
        <f t="shared" si="2"/>
        <v>#NUM!</v>
      </c>
      <c r="U9" s="41"/>
    </row>
    <row r="10" spans="1:26" ht="18.75" customHeight="1" x14ac:dyDescent="0.35">
      <c r="A10" s="7">
        <f t="shared" si="0"/>
        <v>9</v>
      </c>
      <c r="B10" s="8" t="s">
        <v>106</v>
      </c>
      <c r="C10" s="8" t="s">
        <v>20</v>
      </c>
      <c r="D10" s="9" t="s">
        <v>121</v>
      </c>
      <c r="E10" s="9" t="s">
        <v>60</v>
      </c>
      <c r="F10" s="7" t="s">
        <v>27</v>
      </c>
      <c r="G10" s="10"/>
      <c r="H10" s="11">
        <v>188</v>
      </c>
      <c r="I10" s="12">
        <v>179</v>
      </c>
      <c r="J10" s="13"/>
      <c r="K10" s="13"/>
      <c r="L10" s="14"/>
      <c r="M10" s="44">
        <f t="shared" si="1"/>
        <v>183.5</v>
      </c>
      <c r="N10" s="45"/>
      <c r="O10" s="25"/>
      <c r="P10" s="23"/>
      <c r="Q10" s="23"/>
      <c r="R10" s="23"/>
      <c r="S10" s="24"/>
      <c r="T10" s="46" t="e">
        <f t="shared" si="2"/>
        <v>#NUM!</v>
      </c>
      <c r="U10" s="41"/>
    </row>
    <row r="11" spans="1:26" ht="18.75" customHeight="1" x14ac:dyDescent="0.35">
      <c r="A11" s="7">
        <f t="shared" si="0"/>
        <v>10</v>
      </c>
      <c r="B11" s="8" t="s">
        <v>106</v>
      </c>
      <c r="C11" s="8" t="s">
        <v>20</v>
      </c>
      <c r="D11" s="9" t="s">
        <v>122</v>
      </c>
      <c r="E11" s="9" t="s">
        <v>123</v>
      </c>
      <c r="F11" s="7" t="s">
        <v>27</v>
      </c>
      <c r="G11" s="10"/>
      <c r="H11" s="11">
        <v>117</v>
      </c>
      <c r="I11" s="12">
        <v>108</v>
      </c>
      <c r="J11" s="13"/>
      <c r="K11" s="13"/>
      <c r="L11" s="14"/>
      <c r="M11" s="44">
        <f t="shared" si="1"/>
        <v>112.5</v>
      </c>
      <c r="N11" s="45"/>
      <c r="O11" s="25"/>
      <c r="P11" s="23"/>
      <c r="Q11" s="23"/>
      <c r="R11" s="23"/>
      <c r="S11" s="24"/>
      <c r="T11" s="46" t="e">
        <f t="shared" si="2"/>
        <v>#NUM!</v>
      </c>
      <c r="U11" s="41"/>
      <c r="W11" s="41"/>
      <c r="X11" s="41"/>
      <c r="Y11" s="41"/>
      <c r="Z11" s="41"/>
    </row>
    <row r="12" spans="1:26" ht="18.75" customHeight="1" x14ac:dyDescent="0.35">
      <c r="A12" s="7">
        <f t="shared" si="0"/>
        <v>11</v>
      </c>
      <c r="B12" s="8" t="s">
        <v>106</v>
      </c>
      <c r="C12" s="8" t="s">
        <v>20</v>
      </c>
      <c r="D12" s="9" t="s">
        <v>238</v>
      </c>
      <c r="E12" s="9" t="s">
        <v>239</v>
      </c>
      <c r="F12" s="7" t="s">
        <v>145</v>
      </c>
      <c r="G12" s="10"/>
      <c r="H12" s="11">
        <v>0</v>
      </c>
      <c r="I12" s="12">
        <v>174</v>
      </c>
      <c r="J12" s="13"/>
      <c r="K12" s="13"/>
      <c r="L12" s="14"/>
      <c r="M12" s="44">
        <f t="shared" si="1"/>
        <v>87</v>
      </c>
      <c r="N12" s="45"/>
      <c r="O12" s="25"/>
      <c r="P12" s="23"/>
      <c r="Q12" s="23"/>
      <c r="R12" s="23"/>
      <c r="S12" s="24"/>
      <c r="T12" s="46" t="e">
        <f t="shared" si="2"/>
        <v>#NUM!</v>
      </c>
      <c r="U12" s="41"/>
      <c r="W12" s="41"/>
      <c r="X12" s="41"/>
      <c r="Y12" s="41"/>
      <c r="Z12" s="41"/>
    </row>
    <row r="13" spans="1:26" ht="4.5" customHeight="1" x14ac:dyDescent="0.3">
      <c r="A13" s="26"/>
      <c r="B13" s="26"/>
      <c r="C13" s="26"/>
      <c r="D13" s="26"/>
      <c r="E13" s="26"/>
      <c r="F13" s="27"/>
      <c r="G13" s="27"/>
      <c r="H13" s="27"/>
      <c r="I13" s="28"/>
      <c r="J13" s="27"/>
      <c r="K13" s="27"/>
      <c r="L13" s="27"/>
      <c r="M13" s="47"/>
      <c r="N13" s="48"/>
      <c r="O13" s="27"/>
      <c r="P13" s="27"/>
      <c r="Q13" s="27"/>
      <c r="R13" s="27"/>
      <c r="S13" s="27"/>
      <c r="T13" s="27"/>
      <c r="U13" s="41"/>
      <c r="W13" s="41"/>
      <c r="X13" s="41"/>
      <c r="Y13" s="41"/>
      <c r="Z13" s="41"/>
    </row>
    <row r="14" spans="1:26" ht="18.75" customHeight="1" x14ac:dyDescent="0.35">
      <c r="A14" s="7">
        <f t="shared" ref="A14:A38" si="3">_xlfn.RANK.EQ(M14,$M$14:$M$38,0)</f>
        <v>1</v>
      </c>
      <c r="B14" s="37" t="s">
        <v>106</v>
      </c>
      <c r="C14" s="37" t="s">
        <v>30</v>
      </c>
      <c r="D14" s="9" t="s">
        <v>126</v>
      </c>
      <c r="E14" s="9" t="s">
        <v>127</v>
      </c>
      <c r="F14" s="7" t="s">
        <v>108</v>
      </c>
      <c r="G14" s="49"/>
      <c r="H14" s="11">
        <v>545</v>
      </c>
      <c r="I14" s="12">
        <v>556</v>
      </c>
      <c r="J14" s="13"/>
      <c r="K14" s="13"/>
      <c r="L14" s="14"/>
      <c r="M14" s="44">
        <f t="shared" ref="M14:M38" si="4">AVERAGE(H14:L14)</f>
        <v>550.5</v>
      </c>
      <c r="N14" s="45"/>
      <c r="O14" s="17">
        <v>559</v>
      </c>
      <c r="P14" s="13"/>
      <c r="Q14" s="13"/>
      <c r="R14" s="13"/>
      <c r="S14" s="14"/>
      <c r="T14" s="46" t="e">
        <f t="shared" ref="T14:T38" si="5">AVERAGE(LARGE(H14:L14,1),LARGE(H14:L14,2),LARGE(H14:L14,3))</f>
        <v>#NUM!</v>
      </c>
      <c r="U14" s="41"/>
      <c r="W14" s="41"/>
      <c r="X14" s="41"/>
      <c r="Y14" s="41"/>
      <c r="Z14" s="41"/>
    </row>
    <row r="15" spans="1:26" ht="18.75" customHeight="1" x14ac:dyDescent="0.35">
      <c r="A15" s="7">
        <f t="shared" si="3"/>
        <v>2</v>
      </c>
      <c r="B15" s="8" t="s">
        <v>106</v>
      </c>
      <c r="C15" s="8" t="s">
        <v>30</v>
      </c>
      <c r="D15" s="9" t="s">
        <v>128</v>
      </c>
      <c r="E15" s="9" t="s">
        <v>129</v>
      </c>
      <c r="F15" s="7" t="s">
        <v>27</v>
      </c>
      <c r="G15" s="10"/>
      <c r="H15" s="11">
        <v>542</v>
      </c>
      <c r="I15" s="12">
        <v>556</v>
      </c>
      <c r="J15" s="13"/>
      <c r="K15" s="13"/>
      <c r="L15" s="14"/>
      <c r="M15" s="44">
        <f t="shared" si="4"/>
        <v>549</v>
      </c>
      <c r="N15" s="45"/>
      <c r="O15" s="25"/>
      <c r="P15" s="23"/>
      <c r="Q15" s="23"/>
      <c r="R15" s="23"/>
      <c r="S15" s="24"/>
      <c r="T15" s="46" t="e">
        <f t="shared" si="5"/>
        <v>#NUM!</v>
      </c>
      <c r="U15" s="41"/>
      <c r="W15" s="56">
        <f>SUM(M14:M16)</f>
        <v>1641.5</v>
      </c>
      <c r="X15" s="41"/>
      <c r="Y15" s="41"/>
      <c r="Z15" s="41"/>
    </row>
    <row r="16" spans="1:26" ht="18.75" customHeight="1" x14ac:dyDescent="0.35">
      <c r="A16" s="7">
        <f t="shared" si="3"/>
        <v>3</v>
      </c>
      <c r="B16" s="8" t="s">
        <v>106</v>
      </c>
      <c r="C16" s="8" t="s">
        <v>30</v>
      </c>
      <c r="D16" s="9" t="s">
        <v>96</v>
      </c>
      <c r="E16" s="9" t="s">
        <v>87</v>
      </c>
      <c r="F16" s="7" t="s">
        <v>23</v>
      </c>
      <c r="G16" s="10"/>
      <c r="H16" s="11">
        <v>530</v>
      </c>
      <c r="I16" s="12">
        <v>554</v>
      </c>
      <c r="J16" s="13"/>
      <c r="K16" s="13"/>
      <c r="L16" s="14"/>
      <c r="M16" s="44">
        <f t="shared" si="4"/>
        <v>542</v>
      </c>
      <c r="N16" s="45"/>
      <c r="O16" s="25">
        <v>538</v>
      </c>
      <c r="P16" s="23"/>
      <c r="Q16" s="23"/>
      <c r="R16" s="23"/>
      <c r="S16" s="24"/>
      <c r="T16" s="46" t="e">
        <f t="shared" si="5"/>
        <v>#NUM!</v>
      </c>
      <c r="U16" s="41"/>
      <c r="W16" s="41"/>
      <c r="X16" s="41"/>
      <c r="Y16" s="41"/>
      <c r="Z16" s="41"/>
    </row>
    <row r="17" spans="1:26" ht="18.75" customHeight="1" x14ac:dyDescent="0.35">
      <c r="A17" s="7">
        <f t="shared" si="3"/>
        <v>4</v>
      </c>
      <c r="B17" s="8" t="s">
        <v>106</v>
      </c>
      <c r="C17" s="8" t="s">
        <v>30</v>
      </c>
      <c r="D17" s="9" t="s">
        <v>163</v>
      </c>
      <c r="E17" s="9" t="s">
        <v>164</v>
      </c>
      <c r="F17" s="7" t="s">
        <v>23</v>
      </c>
      <c r="G17" s="10"/>
      <c r="H17" s="11"/>
      <c r="I17" s="12">
        <v>533</v>
      </c>
      <c r="J17" s="13"/>
      <c r="K17" s="13"/>
      <c r="L17" s="14"/>
      <c r="M17" s="44">
        <f t="shared" si="4"/>
        <v>533</v>
      </c>
      <c r="N17" s="45"/>
      <c r="O17" s="25"/>
      <c r="P17" s="23"/>
      <c r="Q17" s="23"/>
      <c r="R17" s="23"/>
      <c r="S17" s="24"/>
      <c r="T17" s="46" t="e">
        <f t="shared" si="5"/>
        <v>#NUM!</v>
      </c>
      <c r="U17" s="41"/>
      <c r="W17" s="41"/>
      <c r="X17" s="41"/>
      <c r="Y17" s="41"/>
      <c r="Z17" s="41"/>
    </row>
    <row r="18" spans="1:26" ht="18.75" customHeight="1" x14ac:dyDescent="0.35">
      <c r="A18" s="7">
        <f t="shared" si="3"/>
        <v>5</v>
      </c>
      <c r="B18" s="8" t="s">
        <v>106</v>
      </c>
      <c r="C18" s="8" t="s">
        <v>30</v>
      </c>
      <c r="D18" s="9" t="s">
        <v>130</v>
      </c>
      <c r="E18" s="9" t="s">
        <v>131</v>
      </c>
      <c r="F18" s="7" t="s">
        <v>132</v>
      </c>
      <c r="G18" s="10"/>
      <c r="H18" s="11">
        <v>539</v>
      </c>
      <c r="I18" s="12">
        <v>524</v>
      </c>
      <c r="J18" s="13"/>
      <c r="K18" s="13"/>
      <c r="L18" s="14"/>
      <c r="M18" s="44">
        <f t="shared" si="4"/>
        <v>531.5</v>
      </c>
      <c r="N18" s="45"/>
      <c r="O18" s="25">
        <v>519</v>
      </c>
      <c r="P18" s="23"/>
      <c r="Q18" s="23"/>
      <c r="R18" s="23"/>
      <c r="S18" s="24"/>
      <c r="T18" s="46" t="e">
        <f t="shared" si="5"/>
        <v>#NUM!</v>
      </c>
      <c r="U18" s="41"/>
      <c r="W18" s="41"/>
      <c r="X18" s="41"/>
      <c r="Y18" s="41"/>
      <c r="Z18" s="41"/>
    </row>
    <row r="19" spans="1:26" ht="18.75" customHeight="1" x14ac:dyDescent="0.35">
      <c r="A19" s="7">
        <f t="shared" si="3"/>
        <v>6</v>
      </c>
      <c r="B19" s="8" t="s">
        <v>106</v>
      </c>
      <c r="C19" s="8" t="s">
        <v>30</v>
      </c>
      <c r="D19" s="9" t="s">
        <v>133</v>
      </c>
      <c r="E19" s="9" t="s">
        <v>125</v>
      </c>
      <c r="F19" s="7" t="s">
        <v>23</v>
      </c>
      <c r="G19" s="10"/>
      <c r="H19" s="11">
        <v>533</v>
      </c>
      <c r="I19" s="12">
        <v>524</v>
      </c>
      <c r="J19" s="13"/>
      <c r="K19" s="13"/>
      <c r="L19" s="14"/>
      <c r="M19" s="44">
        <f t="shared" si="4"/>
        <v>528.5</v>
      </c>
      <c r="N19" s="45"/>
      <c r="O19" s="25">
        <v>539</v>
      </c>
      <c r="P19" s="23"/>
      <c r="Q19" s="23"/>
      <c r="R19" s="23"/>
      <c r="S19" s="24"/>
      <c r="T19" s="46" t="e">
        <f t="shared" si="5"/>
        <v>#NUM!</v>
      </c>
      <c r="U19" s="41"/>
      <c r="W19" s="41"/>
      <c r="X19" s="41"/>
      <c r="Y19" s="41"/>
      <c r="Z19" s="41"/>
    </row>
    <row r="20" spans="1:26" ht="18.75" customHeight="1" x14ac:dyDescent="0.35">
      <c r="A20" s="7">
        <f t="shared" si="3"/>
        <v>7</v>
      </c>
      <c r="B20" s="8" t="s">
        <v>106</v>
      </c>
      <c r="C20" s="8" t="s">
        <v>30</v>
      </c>
      <c r="D20" s="9" t="s">
        <v>134</v>
      </c>
      <c r="E20" s="9" t="s">
        <v>135</v>
      </c>
      <c r="F20" s="7" t="s">
        <v>66</v>
      </c>
      <c r="G20" s="10"/>
      <c r="H20" s="11">
        <v>527</v>
      </c>
      <c r="I20" s="12">
        <v>523</v>
      </c>
      <c r="J20" s="13"/>
      <c r="K20" s="13"/>
      <c r="L20" s="14"/>
      <c r="M20" s="44">
        <f t="shared" si="4"/>
        <v>525</v>
      </c>
      <c r="N20" s="45"/>
      <c r="O20" s="25"/>
      <c r="P20" s="23"/>
      <c r="Q20" s="23"/>
      <c r="R20" s="23"/>
      <c r="S20" s="24"/>
      <c r="T20" s="46" t="e">
        <f t="shared" si="5"/>
        <v>#NUM!</v>
      </c>
      <c r="U20" s="41"/>
      <c r="W20" s="41"/>
      <c r="X20" s="41"/>
      <c r="Y20" s="41"/>
      <c r="Z20" s="41"/>
    </row>
    <row r="21" spans="1:26" ht="18.75" customHeight="1" x14ac:dyDescent="0.35">
      <c r="A21" s="7">
        <f t="shared" si="3"/>
        <v>8</v>
      </c>
      <c r="B21" s="50" t="s">
        <v>106</v>
      </c>
      <c r="C21" s="50" t="s">
        <v>30</v>
      </c>
      <c r="D21" s="9" t="s">
        <v>139</v>
      </c>
      <c r="E21" s="9" t="s">
        <v>140</v>
      </c>
      <c r="F21" s="7" t="s">
        <v>112</v>
      </c>
      <c r="G21" s="51"/>
      <c r="H21" s="11">
        <v>516</v>
      </c>
      <c r="I21" s="12">
        <v>528</v>
      </c>
      <c r="J21" s="13"/>
      <c r="K21" s="13"/>
      <c r="L21" s="14"/>
      <c r="M21" s="44">
        <f t="shared" si="4"/>
        <v>522</v>
      </c>
      <c r="N21" s="45"/>
      <c r="O21" s="25"/>
      <c r="P21" s="23"/>
      <c r="Q21" s="23"/>
      <c r="R21" s="23"/>
      <c r="S21" s="24"/>
      <c r="T21" s="46" t="e">
        <f t="shared" si="5"/>
        <v>#NUM!</v>
      </c>
      <c r="U21" s="41"/>
      <c r="W21" s="41"/>
      <c r="X21" s="41"/>
      <c r="Y21" s="41"/>
      <c r="Z21" s="41"/>
    </row>
    <row r="22" spans="1:26" ht="18.75" customHeight="1" x14ac:dyDescent="0.35">
      <c r="A22" s="7">
        <f t="shared" si="3"/>
        <v>9</v>
      </c>
      <c r="B22" s="50" t="s">
        <v>106</v>
      </c>
      <c r="C22" s="50" t="s">
        <v>30</v>
      </c>
      <c r="D22" s="9" t="s">
        <v>136</v>
      </c>
      <c r="E22" s="9" t="s">
        <v>137</v>
      </c>
      <c r="F22" s="7" t="s">
        <v>48</v>
      </c>
      <c r="G22" s="51"/>
      <c r="H22" s="11">
        <v>525</v>
      </c>
      <c r="I22" s="12">
        <v>508</v>
      </c>
      <c r="J22" s="13"/>
      <c r="K22" s="13"/>
      <c r="L22" s="14"/>
      <c r="M22" s="44">
        <f t="shared" si="4"/>
        <v>516.5</v>
      </c>
      <c r="N22" s="45"/>
      <c r="O22" s="25"/>
      <c r="P22" s="23"/>
      <c r="Q22" s="23"/>
      <c r="R22" s="23"/>
      <c r="S22" s="24"/>
      <c r="T22" s="46" t="e">
        <f t="shared" si="5"/>
        <v>#NUM!</v>
      </c>
      <c r="U22" s="41"/>
      <c r="W22" s="41"/>
      <c r="X22" s="41"/>
      <c r="Y22" s="41"/>
      <c r="Z22" s="41"/>
    </row>
    <row r="23" spans="1:26" ht="18.75" customHeight="1" x14ac:dyDescent="0.35">
      <c r="A23" s="7">
        <f t="shared" si="3"/>
        <v>10</v>
      </c>
      <c r="B23" s="50" t="s">
        <v>106</v>
      </c>
      <c r="C23" s="50" t="s">
        <v>30</v>
      </c>
      <c r="D23" s="9" t="s">
        <v>138</v>
      </c>
      <c r="E23" s="9" t="s">
        <v>137</v>
      </c>
      <c r="F23" s="7" t="s">
        <v>48</v>
      </c>
      <c r="G23" s="51"/>
      <c r="H23" s="11">
        <v>517</v>
      </c>
      <c r="I23" s="12">
        <v>510</v>
      </c>
      <c r="J23" s="13"/>
      <c r="K23" s="13"/>
      <c r="L23" s="14"/>
      <c r="M23" s="44">
        <f t="shared" si="4"/>
        <v>513.5</v>
      </c>
      <c r="N23" s="45"/>
      <c r="O23" s="25"/>
      <c r="P23" s="23"/>
      <c r="Q23" s="23"/>
      <c r="R23" s="23"/>
      <c r="S23" s="24"/>
      <c r="T23" s="46" t="e">
        <f t="shared" si="5"/>
        <v>#NUM!</v>
      </c>
      <c r="U23" s="41"/>
      <c r="W23" s="41"/>
      <c r="X23" s="41"/>
      <c r="Y23" s="41"/>
      <c r="Z23" s="41"/>
    </row>
    <row r="24" spans="1:26" ht="18.75" customHeight="1" x14ac:dyDescent="0.35">
      <c r="A24" s="7">
        <f t="shared" si="3"/>
        <v>11</v>
      </c>
      <c r="B24" s="50" t="s">
        <v>106</v>
      </c>
      <c r="C24" s="50" t="s">
        <v>30</v>
      </c>
      <c r="D24" s="9" t="s">
        <v>167</v>
      </c>
      <c r="E24" s="9" t="s">
        <v>168</v>
      </c>
      <c r="F24" s="7" t="s">
        <v>48</v>
      </c>
      <c r="G24" s="51"/>
      <c r="H24" s="11"/>
      <c r="I24" s="12">
        <v>510</v>
      </c>
      <c r="J24" s="13"/>
      <c r="K24" s="13"/>
      <c r="L24" s="14"/>
      <c r="M24" s="44">
        <f t="shared" si="4"/>
        <v>510</v>
      </c>
      <c r="N24" s="45"/>
      <c r="O24" s="25"/>
      <c r="P24" s="23"/>
      <c r="Q24" s="23"/>
      <c r="R24" s="23"/>
      <c r="S24" s="24"/>
      <c r="T24" s="46" t="e">
        <f t="shared" si="5"/>
        <v>#NUM!</v>
      </c>
      <c r="U24" s="41"/>
      <c r="W24" s="41"/>
      <c r="X24" s="41"/>
      <c r="Y24" s="41"/>
      <c r="Z24" s="41"/>
    </row>
    <row r="25" spans="1:26" ht="18.75" customHeight="1" x14ac:dyDescent="0.35">
      <c r="A25" s="7">
        <f t="shared" si="3"/>
        <v>12</v>
      </c>
      <c r="B25" s="50" t="s">
        <v>106</v>
      </c>
      <c r="C25" s="50" t="s">
        <v>30</v>
      </c>
      <c r="D25" s="9" t="s">
        <v>141</v>
      </c>
      <c r="E25" s="9" t="s">
        <v>142</v>
      </c>
      <c r="F25" s="7" t="s">
        <v>108</v>
      </c>
      <c r="G25" s="51"/>
      <c r="H25" s="11">
        <v>507</v>
      </c>
      <c r="I25" s="12">
        <v>512</v>
      </c>
      <c r="J25" s="13"/>
      <c r="K25" s="13"/>
      <c r="L25" s="14"/>
      <c r="M25" s="44">
        <f t="shared" si="4"/>
        <v>509.5</v>
      </c>
      <c r="N25" s="45"/>
      <c r="O25" s="25"/>
      <c r="P25" s="23"/>
      <c r="Q25" s="23"/>
      <c r="R25" s="23"/>
      <c r="S25" s="24"/>
      <c r="T25" s="46" t="e">
        <f t="shared" si="5"/>
        <v>#NUM!</v>
      </c>
      <c r="U25" s="41"/>
      <c r="W25" s="41"/>
      <c r="X25" s="41"/>
      <c r="Y25" s="41"/>
      <c r="Z25" s="41"/>
    </row>
    <row r="26" spans="1:26" ht="18.75" customHeight="1" x14ac:dyDescent="0.35">
      <c r="A26" s="7">
        <f t="shared" si="3"/>
        <v>13</v>
      </c>
      <c r="B26" s="50" t="s">
        <v>106</v>
      </c>
      <c r="C26" s="50" t="s">
        <v>30</v>
      </c>
      <c r="D26" s="9" t="s">
        <v>107</v>
      </c>
      <c r="E26" s="9" t="s">
        <v>125</v>
      </c>
      <c r="F26" s="7" t="s">
        <v>108</v>
      </c>
      <c r="G26" s="51"/>
      <c r="H26" s="11"/>
      <c r="I26" s="12">
        <v>508</v>
      </c>
      <c r="J26" s="13"/>
      <c r="K26" s="13"/>
      <c r="L26" s="14"/>
      <c r="M26" s="44">
        <f t="shared" si="4"/>
        <v>508</v>
      </c>
      <c r="N26" s="45"/>
      <c r="O26" s="25"/>
      <c r="P26" s="23"/>
      <c r="Q26" s="23"/>
      <c r="R26" s="23"/>
      <c r="S26" s="24"/>
      <c r="T26" s="46" t="e">
        <f t="shared" si="5"/>
        <v>#NUM!</v>
      </c>
      <c r="U26" s="41"/>
      <c r="W26" s="41"/>
      <c r="X26" s="41"/>
      <c r="Y26" s="41"/>
      <c r="Z26" s="41"/>
    </row>
    <row r="27" spans="1:26" ht="18.75" customHeight="1" x14ac:dyDescent="0.35">
      <c r="A27" s="7">
        <f t="shared" si="3"/>
        <v>14</v>
      </c>
      <c r="B27" s="50" t="s">
        <v>106</v>
      </c>
      <c r="C27" s="50" t="s">
        <v>30</v>
      </c>
      <c r="D27" s="9" t="s">
        <v>143</v>
      </c>
      <c r="E27" s="9" t="s">
        <v>144</v>
      </c>
      <c r="F27" s="7" t="s">
        <v>145</v>
      </c>
      <c r="G27" s="51"/>
      <c r="H27" s="11">
        <v>501</v>
      </c>
      <c r="I27" s="12">
        <v>483</v>
      </c>
      <c r="J27" s="13"/>
      <c r="K27" s="13"/>
      <c r="L27" s="14"/>
      <c r="M27" s="44">
        <f t="shared" si="4"/>
        <v>492</v>
      </c>
      <c r="N27" s="45"/>
      <c r="O27" s="25"/>
      <c r="P27" s="23"/>
      <c r="Q27" s="23"/>
      <c r="R27" s="23"/>
      <c r="S27" s="24"/>
      <c r="T27" s="46" t="e">
        <f t="shared" si="5"/>
        <v>#NUM!</v>
      </c>
      <c r="U27" s="41"/>
      <c r="W27" s="41"/>
      <c r="X27" s="41"/>
      <c r="Y27" s="41"/>
      <c r="Z27" s="41"/>
    </row>
    <row r="28" spans="1:26" ht="18.75" customHeight="1" x14ac:dyDescent="0.35">
      <c r="A28" s="7">
        <f t="shared" si="3"/>
        <v>15</v>
      </c>
      <c r="B28" s="50" t="s">
        <v>106</v>
      </c>
      <c r="C28" s="50" t="s">
        <v>30</v>
      </c>
      <c r="D28" s="9" t="s">
        <v>165</v>
      </c>
      <c r="E28" s="9" t="s">
        <v>166</v>
      </c>
      <c r="F28" s="7" t="s">
        <v>39</v>
      </c>
      <c r="G28" s="51"/>
      <c r="H28" s="11"/>
      <c r="I28" s="12">
        <v>491</v>
      </c>
      <c r="J28" s="13"/>
      <c r="K28" s="13"/>
      <c r="L28" s="14"/>
      <c r="M28" s="44">
        <f t="shared" si="4"/>
        <v>491</v>
      </c>
      <c r="N28" s="45"/>
      <c r="O28" s="25"/>
      <c r="P28" s="23"/>
      <c r="Q28" s="23"/>
      <c r="R28" s="23"/>
      <c r="S28" s="24"/>
      <c r="T28" s="46" t="e">
        <f t="shared" si="5"/>
        <v>#NUM!</v>
      </c>
      <c r="U28" s="41"/>
      <c r="W28" s="41"/>
      <c r="X28" s="41"/>
      <c r="Y28" s="41"/>
      <c r="Z28" s="41"/>
    </row>
    <row r="29" spans="1:26" ht="18.75" customHeight="1" x14ac:dyDescent="0.35">
      <c r="A29" s="7">
        <f t="shared" si="3"/>
        <v>16</v>
      </c>
      <c r="B29" s="50" t="s">
        <v>106</v>
      </c>
      <c r="C29" s="50" t="s">
        <v>30</v>
      </c>
      <c r="D29" s="9" t="s">
        <v>149</v>
      </c>
      <c r="E29" s="9" t="s">
        <v>124</v>
      </c>
      <c r="F29" s="7" t="s">
        <v>61</v>
      </c>
      <c r="G29" s="51"/>
      <c r="H29" s="11">
        <v>480</v>
      </c>
      <c r="I29" s="12">
        <v>494</v>
      </c>
      <c r="J29" s="13"/>
      <c r="K29" s="13"/>
      <c r="L29" s="14"/>
      <c r="M29" s="44">
        <f t="shared" si="4"/>
        <v>487</v>
      </c>
      <c r="N29" s="45"/>
      <c r="O29" s="25"/>
      <c r="P29" s="23"/>
      <c r="Q29" s="23"/>
      <c r="R29" s="23"/>
      <c r="S29" s="24"/>
      <c r="T29" s="46" t="e">
        <f t="shared" si="5"/>
        <v>#NUM!</v>
      </c>
      <c r="U29" s="41"/>
      <c r="W29" s="41"/>
      <c r="X29" s="41"/>
      <c r="Y29" s="41"/>
      <c r="Z29" s="41"/>
    </row>
    <row r="30" spans="1:26" ht="18.75" customHeight="1" x14ac:dyDescent="0.35">
      <c r="A30" s="7">
        <f t="shared" si="3"/>
        <v>17</v>
      </c>
      <c r="B30" s="50" t="s">
        <v>106</v>
      </c>
      <c r="C30" s="50" t="s">
        <v>30</v>
      </c>
      <c r="D30" s="9" t="s">
        <v>147</v>
      </c>
      <c r="E30" s="9" t="s">
        <v>148</v>
      </c>
      <c r="F30" s="7" t="s">
        <v>112</v>
      </c>
      <c r="G30" s="51"/>
      <c r="H30" s="11">
        <v>493</v>
      </c>
      <c r="I30" s="12">
        <v>477</v>
      </c>
      <c r="J30" s="13"/>
      <c r="K30" s="13"/>
      <c r="L30" s="14"/>
      <c r="M30" s="44">
        <f t="shared" si="4"/>
        <v>485</v>
      </c>
      <c r="N30" s="45"/>
      <c r="O30" s="25"/>
      <c r="P30" s="23"/>
      <c r="Q30" s="23"/>
      <c r="R30" s="23"/>
      <c r="S30" s="24"/>
      <c r="T30" s="46" t="e">
        <f t="shared" si="5"/>
        <v>#NUM!</v>
      </c>
      <c r="U30" s="41"/>
      <c r="W30" s="41"/>
      <c r="X30" s="41"/>
      <c r="Y30" s="41"/>
      <c r="Z30" s="41"/>
    </row>
    <row r="31" spans="1:26" ht="18.75" customHeight="1" x14ac:dyDescent="0.35">
      <c r="A31" s="7">
        <f t="shared" si="3"/>
        <v>18</v>
      </c>
      <c r="B31" s="50" t="s">
        <v>106</v>
      </c>
      <c r="C31" s="50" t="s">
        <v>30</v>
      </c>
      <c r="D31" s="9" t="s">
        <v>152</v>
      </c>
      <c r="E31" s="9" t="s">
        <v>95</v>
      </c>
      <c r="F31" s="7" t="s">
        <v>108</v>
      </c>
      <c r="G31" s="51"/>
      <c r="H31" s="11">
        <v>473</v>
      </c>
      <c r="I31" s="12">
        <v>487</v>
      </c>
      <c r="J31" s="13"/>
      <c r="K31" s="13"/>
      <c r="L31" s="14"/>
      <c r="M31" s="44">
        <f t="shared" si="4"/>
        <v>480</v>
      </c>
      <c r="N31" s="45"/>
      <c r="O31" s="25"/>
      <c r="P31" s="23"/>
      <c r="Q31" s="23"/>
      <c r="R31" s="23"/>
      <c r="S31" s="24"/>
      <c r="T31" s="46" t="e">
        <f t="shared" si="5"/>
        <v>#NUM!</v>
      </c>
      <c r="U31" s="41"/>
      <c r="W31" s="41"/>
      <c r="X31" s="41"/>
      <c r="Y31" s="41"/>
      <c r="Z31" s="41"/>
    </row>
    <row r="32" spans="1:26" ht="18.75" customHeight="1" x14ac:dyDescent="0.35">
      <c r="A32" s="7">
        <f t="shared" si="3"/>
        <v>19</v>
      </c>
      <c r="B32" s="8" t="s">
        <v>106</v>
      </c>
      <c r="C32" s="50" t="s">
        <v>30</v>
      </c>
      <c r="D32" s="9" t="s">
        <v>146</v>
      </c>
      <c r="E32" s="9" t="s">
        <v>82</v>
      </c>
      <c r="F32" s="7" t="s">
        <v>108</v>
      </c>
      <c r="G32" s="51"/>
      <c r="H32" s="11">
        <v>493</v>
      </c>
      <c r="I32" s="12">
        <v>451</v>
      </c>
      <c r="J32" s="13"/>
      <c r="K32" s="13"/>
      <c r="L32" s="14"/>
      <c r="M32" s="44">
        <f t="shared" si="4"/>
        <v>472</v>
      </c>
      <c r="N32" s="45"/>
      <c r="O32" s="25"/>
      <c r="P32" s="23"/>
      <c r="Q32" s="23"/>
      <c r="R32" s="23"/>
      <c r="S32" s="24"/>
      <c r="T32" s="46" t="e">
        <f t="shared" si="5"/>
        <v>#NUM!</v>
      </c>
      <c r="U32" s="41"/>
      <c r="W32" s="41"/>
      <c r="X32" s="41"/>
      <c r="Y32" s="41"/>
      <c r="Z32" s="41"/>
    </row>
    <row r="33" spans="1:26" ht="18.75" customHeight="1" x14ac:dyDescent="0.35">
      <c r="A33" s="7">
        <f t="shared" si="3"/>
        <v>20</v>
      </c>
      <c r="B33" s="8" t="s">
        <v>106</v>
      </c>
      <c r="C33" s="50" t="s">
        <v>30</v>
      </c>
      <c r="D33" s="9" t="s">
        <v>150</v>
      </c>
      <c r="E33" s="9" t="s">
        <v>151</v>
      </c>
      <c r="F33" s="7" t="s">
        <v>27</v>
      </c>
      <c r="G33" s="51"/>
      <c r="H33" s="11">
        <v>478</v>
      </c>
      <c r="I33" s="12">
        <v>452</v>
      </c>
      <c r="J33" s="13"/>
      <c r="K33" s="13"/>
      <c r="L33" s="14"/>
      <c r="M33" s="44">
        <f t="shared" si="4"/>
        <v>465</v>
      </c>
      <c r="N33" s="45"/>
      <c r="O33" s="25"/>
      <c r="P33" s="23"/>
      <c r="Q33" s="23"/>
      <c r="R33" s="23"/>
      <c r="S33" s="24"/>
      <c r="T33" s="46" t="e">
        <f t="shared" si="5"/>
        <v>#NUM!</v>
      </c>
      <c r="U33" s="41"/>
      <c r="W33" s="41"/>
      <c r="X33" s="41"/>
      <c r="Y33" s="41"/>
      <c r="Z33" s="41"/>
    </row>
    <row r="34" spans="1:26" ht="18.75" customHeight="1" x14ac:dyDescent="0.35">
      <c r="A34" s="7">
        <f t="shared" si="3"/>
        <v>21</v>
      </c>
      <c r="B34" s="8" t="s">
        <v>106</v>
      </c>
      <c r="C34" s="50" t="s">
        <v>30</v>
      </c>
      <c r="D34" s="9" t="s">
        <v>155</v>
      </c>
      <c r="E34" s="9" t="s">
        <v>82</v>
      </c>
      <c r="F34" s="7" t="s">
        <v>112</v>
      </c>
      <c r="G34" s="51"/>
      <c r="H34" s="11">
        <v>428</v>
      </c>
      <c r="I34" s="12">
        <v>446</v>
      </c>
      <c r="J34" s="13"/>
      <c r="K34" s="13"/>
      <c r="L34" s="14"/>
      <c r="M34" s="44">
        <f t="shared" si="4"/>
        <v>437</v>
      </c>
      <c r="N34" s="45"/>
      <c r="O34" s="25"/>
      <c r="P34" s="23"/>
      <c r="Q34" s="23"/>
      <c r="R34" s="23"/>
      <c r="S34" s="24"/>
      <c r="T34" s="46" t="e">
        <f t="shared" si="5"/>
        <v>#NUM!</v>
      </c>
      <c r="U34" s="41"/>
      <c r="W34" s="41"/>
      <c r="X34" s="41"/>
      <c r="Y34" s="41"/>
      <c r="Z34" s="41"/>
    </row>
    <row r="35" spans="1:26" ht="18.75" customHeight="1" x14ac:dyDescent="0.35">
      <c r="A35" s="7">
        <f t="shared" si="3"/>
        <v>22</v>
      </c>
      <c r="B35" s="8" t="s">
        <v>106</v>
      </c>
      <c r="C35" s="50" t="s">
        <v>30</v>
      </c>
      <c r="D35" s="9" t="s">
        <v>153</v>
      </c>
      <c r="E35" s="9" t="s">
        <v>154</v>
      </c>
      <c r="F35" s="7" t="s">
        <v>48</v>
      </c>
      <c r="G35" s="51"/>
      <c r="H35" s="11">
        <v>433</v>
      </c>
      <c r="I35" s="12">
        <v>436</v>
      </c>
      <c r="J35" s="13"/>
      <c r="K35" s="13"/>
      <c r="L35" s="14"/>
      <c r="M35" s="44">
        <f t="shared" si="4"/>
        <v>434.5</v>
      </c>
      <c r="N35" s="45"/>
      <c r="O35" s="25"/>
      <c r="P35" s="23"/>
      <c r="Q35" s="23"/>
      <c r="R35" s="23"/>
      <c r="S35" s="24"/>
      <c r="T35" s="46" t="e">
        <f t="shared" ref="T35" si="6">AVERAGE(LARGE(H35:L35,1),LARGE(H35:L35,2),LARGE(H35:L35,3))</f>
        <v>#NUM!</v>
      </c>
      <c r="U35" s="41"/>
      <c r="W35" s="41"/>
      <c r="X35" s="41"/>
      <c r="Y35" s="41"/>
      <c r="Z35" s="41"/>
    </row>
    <row r="36" spans="1:26" ht="18.75" customHeight="1" x14ac:dyDescent="0.35">
      <c r="A36" s="7">
        <f t="shared" si="3"/>
        <v>23</v>
      </c>
      <c r="B36" s="8" t="s">
        <v>106</v>
      </c>
      <c r="C36" s="50" t="s">
        <v>30</v>
      </c>
      <c r="D36" s="9" t="s">
        <v>156</v>
      </c>
      <c r="E36" s="9" t="s">
        <v>157</v>
      </c>
      <c r="F36" s="7" t="s">
        <v>112</v>
      </c>
      <c r="G36" s="51"/>
      <c r="H36" s="11">
        <v>427</v>
      </c>
      <c r="I36" s="12">
        <v>416</v>
      </c>
      <c r="J36" s="13"/>
      <c r="K36" s="13"/>
      <c r="L36" s="14"/>
      <c r="M36" s="44">
        <f t="shared" si="4"/>
        <v>421.5</v>
      </c>
      <c r="N36" s="45"/>
      <c r="O36" s="25"/>
      <c r="P36" s="23"/>
      <c r="Q36" s="23"/>
      <c r="R36" s="23"/>
      <c r="S36" s="24"/>
      <c r="T36" s="46" t="e">
        <f t="shared" si="5"/>
        <v>#NUM!</v>
      </c>
      <c r="U36" s="41"/>
      <c r="W36" s="41"/>
      <c r="X36" s="41"/>
      <c r="Y36" s="41"/>
      <c r="Z36" s="41"/>
    </row>
    <row r="37" spans="1:26" ht="18.75" customHeight="1" x14ac:dyDescent="0.35">
      <c r="A37" s="7">
        <f t="shared" si="3"/>
        <v>24</v>
      </c>
      <c r="B37" s="8" t="s">
        <v>106</v>
      </c>
      <c r="C37" s="50" t="s">
        <v>30</v>
      </c>
      <c r="D37" s="9" t="s">
        <v>160</v>
      </c>
      <c r="E37" s="9" t="s">
        <v>140</v>
      </c>
      <c r="F37" s="7" t="s">
        <v>27</v>
      </c>
      <c r="G37" s="51"/>
      <c r="H37" s="11">
        <v>336</v>
      </c>
      <c r="I37" s="12">
        <v>458</v>
      </c>
      <c r="J37" s="13"/>
      <c r="K37" s="13"/>
      <c r="L37" s="14"/>
      <c r="M37" s="44">
        <f t="shared" si="4"/>
        <v>397</v>
      </c>
      <c r="N37" s="45"/>
      <c r="O37" s="25"/>
      <c r="P37" s="23"/>
      <c r="Q37" s="23"/>
      <c r="R37" s="23"/>
      <c r="S37" s="24"/>
      <c r="T37" s="46" t="e">
        <f t="shared" si="5"/>
        <v>#NUM!</v>
      </c>
      <c r="U37" s="41"/>
      <c r="W37" s="41"/>
      <c r="X37" s="41"/>
      <c r="Y37" s="41"/>
      <c r="Z37" s="41"/>
    </row>
    <row r="38" spans="1:26" ht="18.75" customHeight="1" x14ac:dyDescent="0.35">
      <c r="A38" s="7">
        <f t="shared" si="3"/>
        <v>25</v>
      </c>
      <c r="B38" s="8" t="s">
        <v>106</v>
      </c>
      <c r="C38" s="50" t="s">
        <v>30</v>
      </c>
      <c r="D38" s="9" t="s">
        <v>158</v>
      </c>
      <c r="E38" s="9" t="s">
        <v>159</v>
      </c>
      <c r="F38" s="7" t="s">
        <v>112</v>
      </c>
      <c r="G38" s="51"/>
      <c r="H38" s="11">
        <v>385</v>
      </c>
      <c r="I38" s="12">
        <v>380</v>
      </c>
      <c r="J38" s="13"/>
      <c r="K38" s="13"/>
      <c r="L38" s="14"/>
      <c r="M38" s="44">
        <f t="shared" si="4"/>
        <v>382.5</v>
      </c>
      <c r="N38" s="45"/>
      <c r="O38" s="25"/>
      <c r="P38" s="23"/>
      <c r="Q38" s="23"/>
      <c r="R38" s="23"/>
      <c r="S38" s="24"/>
      <c r="T38" s="46" t="e">
        <f t="shared" si="5"/>
        <v>#NUM!</v>
      </c>
      <c r="U38" s="41"/>
      <c r="W38" s="41"/>
      <c r="X38" s="41"/>
      <c r="Y38" s="41"/>
      <c r="Z38" s="41"/>
    </row>
    <row r="39" spans="1:26" ht="4.5" customHeight="1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48"/>
      <c r="O39" s="27"/>
      <c r="P39" s="27"/>
      <c r="Q39" s="27"/>
      <c r="R39" s="27"/>
      <c r="S39" s="27"/>
      <c r="T39" s="27"/>
      <c r="U39" s="41"/>
      <c r="W39" s="41"/>
      <c r="X39" s="41"/>
      <c r="Y39" s="41"/>
      <c r="Z39" s="41"/>
    </row>
    <row r="40" spans="1:26" ht="18.75" customHeight="1" x14ac:dyDescent="0.35">
      <c r="A40" s="7">
        <f t="shared" ref="A40:A65" si="7">_xlfn.RANK.EQ(M40,$M$40:$M$65,0)</f>
        <v>1</v>
      </c>
      <c r="B40" s="37" t="s">
        <v>106</v>
      </c>
      <c r="C40" s="37" t="s">
        <v>44</v>
      </c>
      <c r="D40" s="9" t="s">
        <v>172</v>
      </c>
      <c r="E40" s="9" t="s">
        <v>65</v>
      </c>
      <c r="F40" s="7" t="s">
        <v>173</v>
      </c>
      <c r="G40" s="38"/>
      <c r="H40" s="11">
        <v>557</v>
      </c>
      <c r="I40" s="12">
        <v>552</v>
      </c>
      <c r="J40" s="13"/>
      <c r="K40" s="13"/>
      <c r="L40" s="14"/>
      <c r="M40" s="44">
        <f t="shared" ref="M40:M65" si="8">AVERAGE(H40:L40)</f>
        <v>554.5</v>
      </c>
      <c r="N40" s="45"/>
      <c r="O40" s="17">
        <v>560</v>
      </c>
      <c r="P40" s="13"/>
      <c r="Q40" s="13"/>
      <c r="R40" s="13"/>
      <c r="S40" s="14"/>
      <c r="T40" s="46" t="e">
        <f t="shared" ref="T40:T65" si="9">AVERAGE(LARGE(H40:L40,1),LARGE(H40:L40,2),LARGE(H40:L40,3))</f>
        <v>#NUM!</v>
      </c>
      <c r="U40" s="41"/>
      <c r="W40" s="41"/>
      <c r="X40" s="41"/>
      <c r="Y40" s="41"/>
      <c r="Z40" s="41"/>
    </row>
    <row r="41" spans="1:26" ht="18.75" customHeight="1" x14ac:dyDescent="0.35">
      <c r="A41" s="7">
        <f t="shared" si="7"/>
        <v>2</v>
      </c>
      <c r="B41" s="8" t="s">
        <v>106</v>
      </c>
      <c r="C41" s="37" t="s">
        <v>44</v>
      </c>
      <c r="D41" s="9" t="s">
        <v>175</v>
      </c>
      <c r="E41" s="9" t="s">
        <v>82</v>
      </c>
      <c r="F41" s="7" t="s">
        <v>27</v>
      </c>
      <c r="G41" s="52"/>
      <c r="H41" s="11">
        <v>542</v>
      </c>
      <c r="I41" s="12">
        <v>554</v>
      </c>
      <c r="J41" s="13"/>
      <c r="K41" s="13"/>
      <c r="L41" s="14"/>
      <c r="M41" s="44">
        <f t="shared" si="8"/>
        <v>548</v>
      </c>
      <c r="N41" s="45"/>
      <c r="O41" s="25"/>
      <c r="P41" s="23"/>
      <c r="Q41" s="23"/>
      <c r="R41" s="23"/>
      <c r="S41" s="24"/>
      <c r="T41" s="46" t="e">
        <f t="shared" si="9"/>
        <v>#NUM!</v>
      </c>
      <c r="U41" s="41"/>
      <c r="W41" s="41"/>
      <c r="X41" s="41"/>
      <c r="Y41" s="41"/>
      <c r="Z41" s="41"/>
    </row>
    <row r="42" spans="1:26" ht="18.75" customHeight="1" x14ac:dyDescent="0.35">
      <c r="A42" s="7">
        <f t="shared" si="7"/>
        <v>3</v>
      </c>
      <c r="B42" s="8" t="s">
        <v>106</v>
      </c>
      <c r="C42" s="37" t="s">
        <v>44</v>
      </c>
      <c r="D42" s="9" t="s">
        <v>174</v>
      </c>
      <c r="E42" s="9" t="s">
        <v>79</v>
      </c>
      <c r="F42" s="7" t="s">
        <v>173</v>
      </c>
      <c r="G42" s="10"/>
      <c r="H42" s="11">
        <v>550</v>
      </c>
      <c r="I42" s="12">
        <v>539</v>
      </c>
      <c r="J42" s="13"/>
      <c r="K42" s="13"/>
      <c r="L42" s="14"/>
      <c r="M42" s="44">
        <f t="shared" si="8"/>
        <v>544.5</v>
      </c>
      <c r="N42" s="45"/>
      <c r="O42" s="25">
        <v>551</v>
      </c>
      <c r="P42" s="23"/>
      <c r="Q42" s="23"/>
      <c r="R42" s="23"/>
      <c r="S42" s="24"/>
      <c r="T42" s="46" t="e">
        <f t="shared" si="9"/>
        <v>#NUM!</v>
      </c>
      <c r="U42" s="41"/>
      <c r="W42" s="56">
        <f>SUM(M40:M42)</f>
        <v>1647</v>
      </c>
      <c r="X42" s="41"/>
      <c r="Y42" s="41"/>
      <c r="Z42" s="41"/>
    </row>
    <row r="43" spans="1:26" ht="18.75" customHeight="1" x14ac:dyDescent="0.35">
      <c r="A43" s="7">
        <f t="shared" si="7"/>
        <v>4</v>
      </c>
      <c r="B43" s="8" t="s">
        <v>106</v>
      </c>
      <c r="C43" s="37" t="s">
        <v>44</v>
      </c>
      <c r="D43" s="9" t="s">
        <v>176</v>
      </c>
      <c r="E43" s="9" t="s">
        <v>177</v>
      </c>
      <c r="F43" s="7" t="s">
        <v>112</v>
      </c>
      <c r="G43" s="10"/>
      <c r="H43" s="11">
        <v>536</v>
      </c>
      <c r="I43" s="12">
        <v>546</v>
      </c>
      <c r="J43" s="13"/>
      <c r="K43" s="13"/>
      <c r="L43" s="14"/>
      <c r="M43" s="44">
        <f t="shared" si="8"/>
        <v>541</v>
      </c>
      <c r="N43" s="45"/>
      <c r="O43" s="25">
        <v>542</v>
      </c>
      <c r="P43" s="23"/>
      <c r="Q43" s="23"/>
      <c r="R43" s="23"/>
      <c r="S43" s="24"/>
      <c r="T43" s="46" t="e">
        <f t="shared" si="9"/>
        <v>#NUM!</v>
      </c>
      <c r="U43" s="41"/>
      <c r="W43" s="41"/>
      <c r="X43" s="41"/>
      <c r="Y43" s="41"/>
      <c r="Z43" s="41"/>
    </row>
    <row r="44" spans="1:26" ht="18.75" customHeight="1" x14ac:dyDescent="0.35">
      <c r="A44" s="7">
        <f t="shared" si="7"/>
        <v>5</v>
      </c>
      <c r="B44" s="8" t="s">
        <v>106</v>
      </c>
      <c r="C44" s="37" t="s">
        <v>44</v>
      </c>
      <c r="D44" s="9" t="s">
        <v>178</v>
      </c>
      <c r="E44" s="9" t="s">
        <v>52</v>
      </c>
      <c r="F44" s="7" t="s">
        <v>112</v>
      </c>
      <c r="G44" s="10"/>
      <c r="H44" s="11">
        <v>534</v>
      </c>
      <c r="I44" s="12">
        <v>542</v>
      </c>
      <c r="J44" s="13"/>
      <c r="K44" s="13"/>
      <c r="L44" s="14"/>
      <c r="M44" s="44">
        <f t="shared" si="8"/>
        <v>538</v>
      </c>
      <c r="N44" s="45"/>
      <c r="O44" s="25">
        <v>533</v>
      </c>
      <c r="P44" s="23"/>
      <c r="Q44" s="23"/>
      <c r="R44" s="23"/>
      <c r="S44" s="24"/>
      <c r="T44" s="46" t="e">
        <f t="shared" si="9"/>
        <v>#NUM!</v>
      </c>
      <c r="U44" s="41"/>
      <c r="W44" s="41"/>
      <c r="X44" s="41"/>
      <c r="Y44" s="41"/>
      <c r="Z44" s="41"/>
    </row>
    <row r="45" spans="1:26" ht="18.75" customHeight="1" x14ac:dyDescent="0.35">
      <c r="A45" s="7">
        <f t="shared" si="7"/>
        <v>6</v>
      </c>
      <c r="B45" s="8" t="s">
        <v>106</v>
      </c>
      <c r="C45" s="37" t="s">
        <v>44</v>
      </c>
      <c r="D45" s="9" t="s">
        <v>40</v>
      </c>
      <c r="E45" s="9" t="s">
        <v>52</v>
      </c>
      <c r="F45" s="7" t="s">
        <v>27</v>
      </c>
      <c r="G45" s="10"/>
      <c r="H45" s="11">
        <v>536</v>
      </c>
      <c r="I45" s="12">
        <v>521</v>
      </c>
      <c r="J45" s="13"/>
      <c r="K45" s="13"/>
      <c r="L45" s="14"/>
      <c r="M45" s="44">
        <f t="shared" si="8"/>
        <v>528.5</v>
      </c>
      <c r="N45" s="45"/>
      <c r="O45" s="25"/>
      <c r="P45" s="23"/>
      <c r="Q45" s="23"/>
      <c r="R45" s="23"/>
      <c r="S45" s="24"/>
      <c r="T45" s="46" t="e">
        <f t="shared" si="9"/>
        <v>#NUM!</v>
      </c>
      <c r="U45" s="41"/>
      <c r="W45" s="41"/>
      <c r="X45" s="41"/>
      <c r="Y45" s="41"/>
      <c r="Z45" s="41"/>
    </row>
    <row r="46" spans="1:26" ht="18.75" customHeight="1" x14ac:dyDescent="0.35">
      <c r="A46" s="7">
        <f t="shared" si="7"/>
        <v>7</v>
      </c>
      <c r="B46" s="8" t="s">
        <v>106</v>
      </c>
      <c r="C46" s="37" t="s">
        <v>44</v>
      </c>
      <c r="D46" s="9" t="s">
        <v>179</v>
      </c>
      <c r="E46" s="9" t="s">
        <v>72</v>
      </c>
      <c r="F46" s="7" t="s">
        <v>112</v>
      </c>
      <c r="G46" s="10"/>
      <c r="H46" s="11">
        <v>530</v>
      </c>
      <c r="I46" s="12">
        <v>521</v>
      </c>
      <c r="J46" s="13"/>
      <c r="K46" s="13"/>
      <c r="L46" s="14"/>
      <c r="M46" s="44">
        <f t="shared" si="8"/>
        <v>525.5</v>
      </c>
      <c r="N46" s="45"/>
      <c r="O46" s="25">
        <v>513</v>
      </c>
      <c r="P46" s="23"/>
      <c r="Q46" s="23"/>
      <c r="R46" s="23"/>
      <c r="S46" s="24"/>
      <c r="T46" s="46" t="e">
        <f t="shared" si="9"/>
        <v>#NUM!</v>
      </c>
      <c r="U46" s="41"/>
      <c r="W46" s="41"/>
      <c r="X46" s="41"/>
      <c r="Y46" s="41"/>
      <c r="Z46" s="41"/>
    </row>
    <row r="47" spans="1:26" ht="18.75" customHeight="1" x14ac:dyDescent="0.35">
      <c r="A47" s="7">
        <f t="shared" si="7"/>
        <v>8</v>
      </c>
      <c r="B47" s="8" t="s">
        <v>106</v>
      </c>
      <c r="C47" s="37" t="s">
        <v>44</v>
      </c>
      <c r="D47" s="9" t="s">
        <v>183</v>
      </c>
      <c r="E47" s="9" t="s">
        <v>129</v>
      </c>
      <c r="F47" s="7" t="s">
        <v>27</v>
      </c>
      <c r="G47" s="10"/>
      <c r="H47" s="11">
        <v>520</v>
      </c>
      <c r="I47" s="12">
        <v>529</v>
      </c>
      <c r="J47" s="13"/>
      <c r="K47" s="13"/>
      <c r="L47" s="14"/>
      <c r="M47" s="44">
        <f t="shared" si="8"/>
        <v>524.5</v>
      </c>
      <c r="N47" s="45"/>
      <c r="O47" s="25"/>
      <c r="P47" s="23"/>
      <c r="Q47" s="23"/>
      <c r="R47" s="23"/>
      <c r="S47" s="24"/>
      <c r="T47" s="46" t="e">
        <f t="shared" si="9"/>
        <v>#NUM!</v>
      </c>
      <c r="U47" s="41"/>
      <c r="W47" s="41"/>
      <c r="X47" s="41"/>
      <c r="Y47" s="41"/>
      <c r="Z47" s="41"/>
    </row>
    <row r="48" spans="1:26" ht="18.75" customHeight="1" x14ac:dyDescent="0.35">
      <c r="A48" s="7">
        <f t="shared" si="7"/>
        <v>9</v>
      </c>
      <c r="B48" s="8" t="s">
        <v>106</v>
      </c>
      <c r="C48" s="37" t="s">
        <v>44</v>
      </c>
      <c r="D48" s="9" t="s">
        <v>186</v>
      </c>
      <c r="E48" s="9" t="s">
        <v>47</v>
      </c>
      <c r="F48" s="7" t="s">
        <v>108</v>
      </c>
      <c r="G48" s="10"/>
      <c r="H48" s="11">
        <v>516</v>
      </c>
      <c r="I48" s="12">
        <v>528</v>
      </c>
      <c r="J48" s="13"/>
      <c r="K48" s="13"/>
      <c r="L48" s="14"/>
      <c r="M48" s="44">
        <f t="shared" si="8"/>
        <v>522</v>
      </c>
      <c r="N48" s="45"/>
      <c r="O48" s="25"/>
      <c r="P48" s="23"/>
      <c r="Q48" s="23"/>
      <c r="R48" s="23"/>
      <c r="S48" s="24"/>
      <c r="T48" s="46" t="e">
        <f t="shared" si="9"/>
        <v>#NUM!</v>
      </c>
      <c r="U48" s="41"/>
      <c r="W48" s="41"/>
      <c r="X48" s="41"/>
      <c r="Y48" s="41"/>
      <c r="Z48" s="41"/>
    </row>
    <row r="49" spans="1:26" ht="18.75" customHeight="1" x14ac:dyDescent="0.35">
      <c r="A49" s="7">
        <f t="shared" si="7"/>
        <v>10</v>
      </c>
      <c r="B49" s="8" t="s">
        <v>106</v>
      </c>
      <c r="C49" s="37" t="s">
        <v>44</v>
      </c>
      <c r="D49" s="9" t="s">
        <v>180</v>
      </c>
      <c r="E49" s="9" t="s">
        <v>65</v>
      </c>
      <c r="F49" s="7" t="s">
        <v>27</v>
      </c>
      <c r="G49" s="10"/>
      <c r="H49" s="11">
        <v>529</v>
      </c>
      <c r="I49" s="12">
        <v>509</v>
      </c>
      <c r="J49" s="13"/>
      <c r="K49" s="13"/>
      <c r="L49" s="14"/>
      <c r="M49" s="44">
        <f t="shared" si="8"/>
        <v>519</v>
      </c>
      <c r="N49" s="45"/>
      <c r="O49" s="25"/>
      <c r="P49" s="23"/>
      <c r="Q49" s="23"/>
      <c r="R49" s="23"/>
      <c r="S49" s="24"/>
      <c r="T49" s="46" t="e">
        <f t="shared" si="9"/>
        <v>#NUM!</v>
      </c>
      <c r="U49" s="41"/>
      <c r="W49" s="56"/>
      <c r="X49" s="41"/>
      <c r="Y49" s="41"/>
      <c r="Z49" s="41"/>
    </row>
    <row r="50" spans="1:26" ht="18.75" customHeight="1" x14ac:dyDescent="0.35">
      <c r="A50" s="7">
        <f t="shared" si="7"/>
        <v>11</v>
      </c>
      <c r="B50" s="8" t="s">
        <v>106</v>
      </c>
      <c r="C50" s="37" t="s">
        <v>44</v>
      </c>
      <c r="D50" s="9" t="s">
        <v>181</v>
      </c>
      <c r="E50" s="9" t="s">
        <v>182</v>
      </c>
      <c r="F50" s="7" t="s">
        <v>173</v>
      </c>
      <c r="G50" s="10"/>
      <c r="H50" s="11">
        <v>521</v>
      </c>
      <c r="I50" s="12">
        <v>515</v>
      </c>
      <c r="J50" s="13"/>
      <c r="K50" s="13"/>
      <c r="L50" s="14"/>
      <c r="M50" s="44">
        <f t="shared" si="8"/>
        <v>518</v>
      </c>
      <c r="N50" s="45"/>
      <c r="O50" s="25"/>
      <c r="P50" s="23"/>
      <c r="Q50" s="23"/>
      <c r="R50" s="23"/>
      <c r="S50" s="24"/>
      <c r="T50" s="46" t="e">
        <f t="shared" si="9"/>
        <v>#NUM!</v>
      </c>
      <c r="U50" s="41"/>
      <c r="W50" s="41"/>
      <c r="X50" s="41"/>
      <c r="Y50" s="41"/>
      <c r="Z50" s="41"/>
    </row>
    <row r="51" spans="1:26" ht="18.75" customHeight="1" x14ac:dyDescent="0.35">
      <c r="A51" s="7">
        <f t="shared" si="7"/>
        <v>12</v>
      </c>
      <c r="B51" s="8" t="s">
        <v>106</v>
      </c>
      <c r="C51" s="37" t="s">
        <v>44</v>
      </c>
      <c r="D51" s="9" t="s">
        <v>184</v>
      </c>
      <c r="E51" s="9" t="s">
        <v>129</v>
      </c>
      <c r="F51" s="7" t="s">
        <v>145</v>
      </c>
      <c r="G51" s="10"/>
      <c r="H51" s="11">
        <v>517</v>
      </c>
      <c r="I51" s="12">
        <v>517</v>
      </c>
      <c r="J51" s="13"/>
      <c r="K51" s="13"/>
      <c r="L51" s="14"/>
      <c r="M51" s="44">
        <f t="shared" si="8"/>
        <v>517</v>
      </c>
      <c r="N51" s="45"/>
      <c r="O51" s="25"/>
      <c r="P51" s="23"/>
      <c r="Q51" s="23"/>
      <c r="R51" s="23"/>
      <c r="S51" s="24"/>
      <c r="T51" s="46" t="e">
        <f t="shared" si="9"/>
        <v>#NUM!</v>
      </c>
      <c r="U51" s="41"/>
      <c r="W51" s="41"/>
      <c r="X51" s="41"/>
      <c r="Y51" s="41"/>
      <c r="Z51" s="41"/>
    </row>
    <row r="52" spans="1:26" ht="18.75" customHeight="1" x14ac:dyDescent="0.35">
      <c r="A52" s="7">
        <f t="shared" si="7"/>
        <v>13</v>
      </c>
      <c r="B52" s="8" t="s">
        <v>106</v>
      </c>
      <c r="C52" s="37" t="s">
        <v>44</v>
      </c>
      <c r="D52" s="9" t="s">
        <v>187</v>
      </c>
      <c r="E52" s="9" t="s">
        <v>188</v>
      </c>
      <c r="F52" s="7" t="s">
        <v>39</v>
      </c>
      <c r="G52" s="10"/>
      <c r="H52" s="11">
        <v>512</v>
      </c>
      <c r="I52" s="12">
        <v>521</v>
      </c>
      <c r="J52" s="13"/>
      <c r="K52" s="13"/>
      <c r="L52" s="14"/>
      <c r="M52" s="44">
        <f t="shared" si="8"/>
        <v>516.5</v>
      </c>
      <c r="N52" s="45"/>
      <c r="O52" s="25"/>
      <c r="P52" s="23"/>
      <c r="Q52" s="23"/>
      <c r="R52" s="23"/>
      <c r="S52" s="24"/>
      <c r="T52" s="46" t="e">
        <f t="shared" si="9"/>
        <v>#NUM!</v>
      </c>
      <c r="U52" s="41"/>
      <c r="W52" s="41"/>
      <c r="X52" s="41"/>
      <c r="Y52" s="41"/>
      <c r="Z52" s="41"/>
    </row>
    <row r="53" spans="1:26" ht="18.75" customHeight="1" x14ac:dyDescent="0.35">
      <c r="A53" s="7">
        <f t="shared" si="7"/>
        <v>14</v>
      </c>
      <c r="B53" s="8" t="s">
        <v>106</v>
      </c>
      <c r="C53" s="37" t="s">
        <v>44</v>
      </c>
      <c r="D53" s="9" t="s">
        <v>185</v>
      </c>
      <c r="E53" s="9" t="s">
        <v>129</v>
      </c>
      <c r="F53" s="7" t="s">
        <v>112</v>
      </c>
      <c r="G53" s="10"/>
      <c r="H53" s="11">
        <v>517</v>
      </c>
      <c r="I53" s="12">
        <v>509</v>
      </c>
      <c r="J53" s="13"/>
      <c r="K53" s="13"/>
      <c r="L53" s="14"/>
      <c r="M53" s="44">
        <f t="shared" si="8"/>
        <v>513</v>
      </c>
      <c r="N53" s="45"/>
      <c r="O53" s="25"/>
      <c r="P53" s="23"/>
      <c r="Q53" s="23"/>
      <c r="R53" s="23"/>
      <c r="S53" s="24"/>
      <c r="T53" s="46" t="e">
        <f t="shared" si="9"/>
        <v>#NUM!</v>
      </c>
      <c r="U53" s="41"/>
      <c r="W53" s="41"/>
      <c r="X53" s="41"/>
      <c r="Y53" s="41"/>
      <c r="Z53" s="41"/>
    </row>
    <row r="54" spans="1:26" ht="18.75" customHeight="1" x14ac:dyDescent="0.35">
      <c r="A54" s="7">
        <f t="shared" si="7"/>
        <v>15</v>
      </c>
      <c r="B54" s="8" t="s">
        <v>106</v>
      </c>
      <c r="C54" s="37" t="s">
        <v>44</v>
      </c>
      <c r="D54" s="9" t="s">
        <v>192</v>
      </c>
      <c r="E54" s="9" t="s">
        <v>22</v>
      </c>
      <c r="F54" s="7" t="s">
        <v>145</v>
      </c>
      <c r="G54" s="10"/>
      <c r="H54" s="11">
        <v>498</v>
      </c>
      <c r="I54" s="12">
        <v>525</v>
      </c>
      <c r="J54" s="13"/>
      <c r="K54" s="13"/>
      <c r="L54" s="14"/>
      <c r="M54" s="44">
        <f t="shared" si="8"/>
        <v>511.5</v>
      </c>
      <c r="N54" s="45"/>
      <c r="O54" s="25"/>
      <c r="P54" s="23"/>
      <c r="Q54" s="23"/>
      <c r="R54" s="23"/>
      <c r="S54" s="24"/>
      <c r="T54" s="46" t="e">
        <f t="shared" si="9"/>
        <v>#NUM!</v>
      </c>
      <c r="U54" s="41"/>
      <c r="W54" s="41"/>
      <c r="X54" s="41"/>
      <c r="Y54" s="41"/>
      <c r="Z54" s="41"/>
    </row>
    <row r="55" spans="1:26" ht="18.75" customHeight="1" x14ac:dyDescent="0.35">
      <c r="A55" s="7">
        <f t="shared" si="7"/>
        <v>16</v>
      </c>
      <c r="B55" s="8" t="s">
        <v>106</v>
      </c>
      <c r="C55" s="37" t="s">
        <v>83</v>
      </c>
      <c r="D55" s="9" t="s">
        <v>189</v>
      </c>
      <c r="E55" s="9" t="s">
        <v>190</v>
      </c>
      <c r="F55" s="7" t="s">
        <v>48</v>
      </c>
      <c r="G55" s="10"/>
      <c r="H55" s="11">
        <v>505</v>
      </c>
      <c r="I55" s="12">
        <v>516</v>
      </c>
      <c r="J55" s="13"/>
      <c r="K55" s="13"/>
      <c r="L55" s="14"/>
      <c r="M55" s="44">
        <f t="shared" si="8"/>
        <v>510.5</v>
      </c>
      <c r="N55" s="45"/>
      <c r="O55" s="25"/>
      <c r="P55" s="23"/>
      <c r="Q55" s="23"/>
      <c r="R55" s="23"/>
      <c r="S55" s="24"/>
      <c r="T55" s="46" t="e">
        <f t="shared" si="9"/>
        <v>#NUM!</v>
      </c>
      <c r="U55" s="41"/>
      <c r="W55" s="41"/>
      <c r="X55" s="41"/>
      <c r="Y55" s="41"/>
      <c r="Z55" s="41"/>
    </row>
    <row r="56" spans="1:26" ht="18.75" customHeight="1" x14ac:dyDescent="0.35">
      <c r="A56" s="7">
        <f t="shared" si="7"/>
        <v>17</v>
      </c>
      <c r="B56" s="8" t="s">
        <v>106</v>
      </c>
      <c r="C56" s="37" t="s">
        <v>44</v>
      </c>
      <c r="D56" s="9" t="s">
        <v>193</v>
      </c>
      <c r="E56" s="9" t="s">
        <v>194</v>
      </c>
      <c r="F56" s="7" t="s">
        <v>112</v>
      </c>
      <c r="G56" s="51"/>
      <c r="H56" s="11">
        <v>497</v>
      </c>
      <c r="I56" s="12">
        <v>494</v>
      </c>
      <c r="J56" s="13"/>
      <c r="K56" s="13"/>
      <c r="L56" s="14"/>
      <c r="M56" s="44">
        <f t="shared" si="8"/>
        <v>495.5</v>
      </c>
      <c r="N56" s="45"/>
      <c r="O56" s="25"/>
      <c r="P56" s="23"/>
      <c r="Q56" s="23"/>
      <c r="R56" s="23"/>
      <c r="S56" s="24"/>
      <c r="T56" s="46" t="e">
        <f t="shared" si="9"/>
        <v>#NUM!</v>
      </c>
      <c r="U56" s="41"/>
      <c r="W56" s="41"/>
      <c r="X56" s="41"/>
      <c r="Y56" s="41"/>
      <c r="Z56" s="41"/>
    </row>
    <row r="57" spans="1:26" ht="18.75" customHeight="1" x14ac:dyDescent="0.35">
      <c r="A57" s="7">
        <f t="shared" si="7"/>
        <v>18</v>
      </c>
      <c r="B57" s="8" t="s">
        <v>106</v>
      </c>
      <c r="C57" s="37" t="s">
        <v>44</v>
      </c>
      <c r="D57" s="9" t="s">
        <v>191</v>
      </c>
      <c r="E57" s="9" t="s">
        <v>79</v>
      </c>
      <c r="F57" s="7" t="s">
        <v>48</v>
      </c>
      <c r="G57" s="51"/>
      <c r="H57" s="11">
        <v>500</v>
      </c>
      <c r="I57" s="12">
        <v>482</v>
      </c>
      <c r="J57" s="13"/>
      <c r="K57" s="13"/>
      <c r="L57" s="14"/>
      <c r="M57" s="44">
        <f t="shared" si="8"/>
        <v>491</v>
      </c>
      <c r="N57" s="45"/>
      <c r="O57" s="25"/>
      <c r="P57" s="23"/>
      <c r="Q57" s="23"/>
      <c r="R57" s="23"/>
      <c r="S57" s="24"/>
      <c r="T57" s="46" t="e">
        <f t="shared" si="9"/>
        <v>#NUM!</v>
      </c>
      <c r="U57" s="41"/>
      <c r="W57" s="41"/>
      <c r="X57" s="41"/>
      <c r="Y57" s="41"/>
      <c r="Z57" s="41"/>
    </row>
    <row r="58" spans="1:26" ht="18.75" customHeight="1" x14ac:dyDescent="0.35">
      <c r="A58" s="7">
        <f t="shared" si="7"/>
        <v>19</v>
      </c>
      <c r="B58" s="8" t="s">
        <v>106</v>
      </c>
      <c r="C58" s="37" t="s">
        <v>44</v>
      </c>
      <c r="D58" s="9" t="s">
        <v>195</v>
      </c>
      <c r="E58" s="9" t="s">
        <v>196</v>
      </c>
      <c r="F58" s="7" t="s">
        <v>112</v>
      </c>
      <c r="G58" s="51"/>
      <c r="H58" s="11">
        <v>483</v>
      </c>
      <c r="I58" s="12">
        <v>498</v>
      </c>
      <c r="J58" s="13"/>
      <c r="K58" s="13"/>
      <c r="L58" s="14"/>
      <c r="M58" s="44">
        <f t="shared" si="8"/>
        <v>490.5</v>
      </c>
      <c r="N58" s="45"/>
      <c r="O58" s="25"/>
      <c r="P58" s="23"/>
      <c r="Q58" s="23"/>
      <c r="R58" s="23"/>
      <c r="S58" s="24"/>
      <c r="T58" s="46" t="e">
        <f t="shared" si="9"/>
        <v>#NUM!</v>
      </c>
      <c r="U58" s="41"/>
      <c r="W58" s="41"/>
      <c r="X58" s="41"/>
      <c r="Y58" s="41"/>
      <c r="Z58" s="41"/>
    </row>
    <row r="59" spans="1:26" ht="18" customHeight="1" x14ac:dyDescent="0.35">
      <c r="A59" s="7">
        <f t="shared" si="7"/>
        <v>20</v>
      </c>
      <c r="B59" s="8" t="s">
        <v>106</v>
      </c>
      <c r="C59" s="37" t="s">
        <v>44</v>
      </c>
      <c r="D59" s="9" t="s">
        <v>197</v>
      </c>
      <c r="E59" s="9" t="s">
        <v>82</v>
      </c>
      <c r="F59" s="7" t="s">
        <v>27</v>
      </c>
      <c r="G59" s="51"/>
      <c r="H59" s="11">
        <v>460</v>
      </c>
      <c r="I59" s="12">
        <v>520</v>
      </c>
      <c r="J59" s="13"/>
      <c r="K59" s="13"/>
      <c r="L59" s="14"/>
      <c r="M59" s="44">
        <f t="shared" si="8"/>
        <v>490</v>
      </c>
      <c r="N59" s="45"/>
      <c r="O59" s="25"/>
      <c r="P59" s="23"/>
      <c r="Q59" s="23"/>
      <c r="R59" s="23"/>
      <c r="S59" s="24"/>
      <c r="T59" s="46" t="e">
        <f t="shared" si="9"/>
        <v>#NUM!</v>
      </c>
      <c r="U59" s="41"/>
      <c r="W59" s="41"/>
      <c r="X59" s="41"/>
      <c r="Y59" s="41"/>
      <c r="Z59" s="41"/>
    </row>
    <row r="60" spans="1:26" ht="18" customHeight="1" x14ac:dyDescent="0.35">
      <c r="A60" s="7">
        <f t="shared" si="7"/>
        <v>21</v>
      </c>
      <c r="B60" s="8" t="s">
        <v>106</v>
      </c>
      <c r="C60" s="37" t="s">
        <v>44</v>
      </c>
      <c r="D60" s="9" t="s">
        <v>117</v>
      </c>
      <c r="E60" s="9" t="s">
        <v>201</v>
      </c>
      <c r="F60" s="7" t="s">
        <v>108</v>
      </c>
      <c r="G60" s="51"/>
      <c r="H60" s="11">
        <v>433</v>
      </c>
      <c r="I60" s="12">
        <v>490</v>
      </c>
      <c r="J60" s="13"/>
      <c r="K60" s="13"/>
      <c r="L60" s="14"/>
      <c r="M60" s="44">
        <f t="shared" si="8"/>
        <v>461.5</v>
      </c>
      <c r="N60" s="45"/>
      <c r="O60" s="25"/>
      <c r="P60" s="23"/>
      <c r="Q60" s="23"/>
      <c r="R60" s="23"/>
      <c r="S60" s="24"/>
      <c r="T60" s="46" t="e">
        <f t="shared" si="9"/>
        <v>#NUM!</v>
      </c>
      <c r="U60" s="41"/>
      <c r="W60" s="41"/>
      <c r="X60" s="41"/>
      <c r="Y60" s="41"/>
      <c r="Z60" s="41"/>
    </row>
    <row r="61" spans="1:26" ht="18.75" customHeight="1" x14ac:dyDescent="0.35">
      <c r="A61" s="7">
        <f t="shared" si="7"/>
        <v>22</v>
      </c>
      <c r="B61" s="8" t="s">
        <v>106</v>
      </c>
      <c r="C61" s="37" t="s">
        <v>44</v>
      </c>
      <c r="D61" s="9" t="s">
        <v>198</v>
      </c>
      <c r="E61" s="9" t="s">
        <v>120</v>
      </c>
      <c r="F61" s="7" t="s">
        <v>55</v>
      </c>
      <c r="G61" s="51"/>
      <c r="H61" s="11">
        <v>456</v>
      </c>
      <c r="I61" s="12">
        <v>466</v>
      </c>
      <c r="J61" s="13"/>
      <c r="K61" s="13"/>
      <c r="L61" s="14"/>
      <c r="M61" s="44">
        <f t="shared" si="8"/>
        <v>461</v>
      </c>
      <c r="N61" s="45"/>
      <c r="O61" s="25"/>
      <c r="P61" s="23"/>
      <c r="Q61" s="23"/>
      <c r="R61" s="23"/>
      <c r="S61" s="24"/>
      <c r="T61" s="46" t="e">
        <f t="shared" si="9"/>
        <v>#NUM!</v>
      </c>
      <c r="U61" s="41"/>
      <c r="W61" s="41"/>
      <c r="X61" s="41"/>
      <c r="Y61" s="41"/>
      <c r="Z61" s="41"/>
    </row>
    <row r="62" spans="1:26" ht="18.75" customHeight="1" x14ac:dyDescent="0.35">
      <c r="A62" s="7">
        <f t="shared" si="7"/>
        <v>23</v>
      </c>
      <c r="B62" s="50" t="s">
        <v>106</v>
      </c>
      <c r="C62" s="37" t="s">
        <v>44</v>
      </c>
      <c r="D62" s="9" t="s">
        <v>199</v>
      </c>
      <c r="E62" s="9" t="s">
        <v>200</v>
      </c>
      <c r="F62" s="7" t="s">
        <v>112</v>
      </c>
      <c r="G62" s="51"/>
      <c r="H62" s="11">
        <v>446</v>
      </c>
      <c r="I62" s="12">
        <v>424</v>
      </c>
      <c r="J62" s="13"/>
      <c r="K62" s="13"/>
      <c r="L62" s="14"/>
      <c r="M62" s="44">
        <f t="shared" si="8"/>
        <v>435</v>
      </c>
      <c r="N62" s="45"/>
      <c r="O62" s="25"/>
      <c r="P62" s="23"/>
      <c r="Q62" s="23"/>
      <c r="R62" s="23"/>
      <c r="S62" s="24"/>
      <c r="T62" s="46" t="e">
        <f t="shared" si="9"/>
        <v>#NUM!</v>
      </c>
      <c r="U62" s="41"/>
      <c r="W62" s="41"/>
      <c r="X62" s="41"/>
      <c r="Y62" s="41"/>
      <c r="Z62" s="41"/>
    </row>
    <row r="63" spans="1:26" ht="18.75" customHeight="1" x14ac:dyDescent="0.35">
      <c r="A63" s="7">
        <f t="shared" si="7"/>
        <v>24</v>
      </c>
      <c r="B63" s="8" t="s">
        <v>106</v>
      </c>
      <c r="C63" s="53" t="s">
        <v>44</v>
      </c>
      <c r="D63" s="9" t="s">
        <v>202</v>
      </c>
      <c r="E63" s="9" t="s">
        <v>203</v>
      </c>
      <c r="F63" s="7" t="s">
        <v>27</v>
      </c>
      <c r="G63" s="54"/>
      <c r="H63" s="11">
        <v>406</v>
      </c>
      <c r="I63" s="12">
        <v>445</v>
      </c>
      <c r="J63" s="13"/>
      <c r="K63" s="13"/>
      <c r="L63" s="14"/>
      <c r="M63" s="44">
        <f t="shared" si="8"/>
        <v>425.5</v>
      </c>
      <c r="N63" s="45"/>
      <c r="O63" s="25"/>
      <c r="P63" s="23"/>
      <c r="Q63" s="23"/>
      <c r="R63" s="23"/>
      <c r="S63" s="24"/>
      <c r="T63" s="46" t="e">
        <f t="shared" si="9"/>
        <v>#NUM!</v>
      </c>
      <c r="U63" s="41"/>
      <c r="W63" s="41"/>
      <c r="X63" s="41"/>
      <c r="Y63" s="41"/>
      <c r="Z63" s="41"/>
    </row>
    <row r="64" spans="1:26" ht="18.75" customHeight="1" x14ac:dyDescent="0.35">
      <c r="A64" s="7">
        <f t="shared" si="7"/>
        <v>25</v>
      </c>
      <c r="B64" s="50" t="s">
        <v>106</v>
      </c>
      <c r="C64" s="37" t="s">
        <v>44</v>
      </c>
      <c r="D64" s="9" t="s">
        <v>204</v>
      </c>
      <c r="E64" s="9" t="s">
        <v>205</v>
      </c>
      <c r="F64" s="7" t="s">
        <v>23</v>
      </c>
      <c r="G64" s="51"/>
      <c r="H64" s="11">
        <v>0</v>
      </c>
      <c r="I64" s="12">
        <v>510</v>
      </c>
      <c r="J64" s="13"/>
      <c r="K64" s="13"/>
      <c r="L64" s="14"/>
      <c r="M64" s="44">
        <f t="shared" si="8"/>
        <v>255</v>
      </c>
      <c r="N64" s="45"/>
      <c r="O64" s="25"/>
      <c r="P64" s="23"/>
      <c r="Q64" s="23"/>
      <c r="R64" s="23"/>
      <c r="S64" s="24"/>
      <c r="T64" s="46" t="e">
        <f t="shared" si="9"/>
        <v>#NUM!</v>
      </c>
      <c r="U64" s="41"/>
      <c r="W64" s="41"/>
      <c r="X64" s="41"/>
      <c r="Y64" s="41"/>
      <c r="Z64" s="41"/>
    </row>
    <row r="65" spans="1:26" ht="18.75" customHeight="1" x14ac:dyDescent="0.35">
      <c r="A65" s="7">
        <f t="shared" si="7"/>
        <v>26</v>
      </c>
      <c r="B65" s="50" t="s">
        <v>106</v>
      </c>
      <c r="C65" s="37" t="s">
        <v>44</v>
      </c>
      <c r="D65" s="9" t="s">
        <v>237</v>
      </c>
      <c r="E65" s="9" t="s">
        <v>43</v>
      </c>
      <c r="F65" s="7" t="s">
        <v>145</v>
      </c>
      <c r="G65" s="51"/>
      <c r="H65" s="11">
        <v>0</v>
      </c>
      <c r="I65" s="12">
        <v>466</v>
      </c>
      <c r="J65" s="13"/>
      <c r="K65" s="13"/>
      <c r="L65" s="14"/>
      <c r="M65" s="44">
        <f t="shared" si="8"/>
        <v>233</v>
      </c>
      <c r="N65" s="45"/>
      <c r="O65" s="25"/>
      <c r="P65" s="23"/>
      <c r="Q65" s="23"/>
      <c r="R65" s="23"/>
      <c r="S65" s="24"/>
      <c r="T65" s="46" t="e">
        <f t="shared" si="9"/>
        <v>#NUM!</v>
      </c>
      <c r="U65" s="41"/>
      <c r="W65" s="41"/>
      <c r="X65" s="41"/>
      <c r="Y65" s="41"/>
      <c r="Z65" s="41"/>
    </row>
    <row r="66" spans="1:26" ht="4.5" customHeight="1" x14ac:dyDescent="0.3">
      <c r="A66" s="26"/>
      <c r="B66" s="26"/>
      <c r="C66" s="26"/>
      <c r="D66" s="26"/>
      <c r="E66" s="26"/>
      <c r="F66" s="27"/>
      <c r="G66" s="27"/>
      <c r="H66" s="27"/>
      <c r="I66" s="28"/>
      <c r="J66" s="27"/>
      <c r="K66" s="27"/>
      <c r="L66" s="27"/>
      <c r="M66" s="47"/>
      <c r="N66" s="48"/>
      <c r="O66" s="27"/>
      <c r="P66" s="27"/>
      <c r="Q66" s="27"/>
      <c r="R66" s="27"/>
      <c r="S66" s="27"/>
      <c r="T66" s="27"/>
      <c r="U66" s="41"/>
      <c r="W66" s="41"/>
      <c r="X66" s="41"/>
      <c r="Y66" s="41"/>
      <c r="Z66" s="41"/>
    </row>
    <row r="67" spans="1:26" ht="18.75" customHeight="1" x14ac:dyDescent="0.35">
      <c r="A67" s="7">
        <f t="shared" ref="A67:A89" si="10">_xlfn.RANK.EQ(M67,$M$67:$M$89,0)</f>
        <v>1</v>
      </c>
      <c r="B67" s="8" t="s">
        <v>106</v>
      </c>
      <c r="C67" s="53" t="s">
        <v>83</v>
      </c>
      <c r="D67" s="9" t="s">
        <v>207</v>
      </c>
      <c r="E67" s="9" t="s">
        <v>208</v>
      </c>
      <c r="F67" s="7" t="s">
        <v>112</v>
      </c>
      <c r="G67" s="54"/>
      <c r="H67" s="11">
        <v>556</v>
      </c>
      <c r="I67" s="12">
        <v>556</v>
      </c>
      <c r="J67" s="13"/>
      <c r="K67" s="13"/>
      <c r="L67" s="14"/>
      <c r="M67" s="44">
        <f t="shared" ref="M67:M89" si="11">AVERAGE(H67:L67)</f>
        <v>556</v>
      </c>
      <c r="N67" s="45"/>
      <c r="O67" s="17">
        <v>540</v>
      </c>
      <c r="P67" s="13"/>
      <c r="Q67" s="13"/>
      <c r="R67" s="13"/>
      <c r="S67" s="14"/>
      <c r="T67" s="46" t="e">
        <f t="shared" ref="T67:T89" si="12">AVERAGE(LARGE(H67:L67,1),LARGE(H67:L67,2),LARGE(H67:L67,3))</f>
        <v>#NUM!</v>
      </c>
      <c r="U67" s="41"/>
      <c r="W67" s="41"/>
      <c r="X67" s="41"/>
      <c r="Y67" s="41"/>
      <c r="Z67" s="41"/>
    </row>
    <row r="68" spans="1:26" ht="18.75" customHeight="1" x14ac:dyDescent="0.35">
      <c r="A68" s="7">
        <f t="shared" si="10"/>
        <v>2</v>
      </c>
      <c r="B68" s="8" t="s">
        <v>106</v>
      </c>
      <c r="C68" s="53" t="s">
        <v>83</v>
      </c>
      <c r="D68" s="9" t="s">
        <v>211</v>
      </c>
      <c r="E68" s="9" t="s">
        <v>212</v>
      </c>
      <c r="F68" s="7" t="s">
        <v>173</v>
      </c>
      <c r="G68" s="54"/>
      <c r="H68" s="11">
        <v>546</v>
      </c>
      <c r="I68" s="12">
        <v>552</v>
      </c>
      <c r="J68" s="13"/>
      <c r="K68" s="13"/>
      <c r="L68" s="14"/>
      <c r="M68" s="44">
        <f t="shared" si="11"/>
        <v>549</v>
      </c>
      <c r="N68" s="45"/>
      <c r="O68" s="25">
        <v>543</v>
      </c>
      <c r="P68" s="23"/>
      <c r="Q68" s="23"/>
      <c r="R68" s="23"/>
      <c r="S68" s="24"/>
      <c r="T68" s="46" t="e">
        <f t="shared" si="12"/>
        <v>#NUM!</v>
      </c>
      <c r="U68" s="41"/>
      <c r="W68" s="56">
        <f>SUM(M67:M69)</f>
        <v>1653.5</v>
      </c>
      <c r="X68" s="41"/>
      <c r="Y68" s="41"/>
      <c r="Z68" s="41"/>
    </row>
    <row r="69" spans="1:26" ht="18.75" customHeight="1" x14ac:dyDescent="0.35">
      <c r="A69" s="7">
        <f t="shared" si="10"/>
        <v>3</v>
      </c>
      <c r="B69" s="8" t="s">
        <v>106</v>
      </c>
      <c r="C69" s="53" t="s">
        <v>83</v>
      </c>
      <c r="D69" s="9" t="s">
        <v>210</v>
      </c>
      <c r="E69" s="9" t="s">
        <v>89</v>
      </c>
      <c r="F69" s="7" t="s">
        <v>108</v>
      </c>
      <c r="G69" s="54"/>
      <c r="H69" s="11">
        <v>549</v>
      </c>
      <c r="I69" s="12">
        <v>548</v>
      </c>
      <c r="J69" s="13"/>
      <c r="K69" s="13"/>
      <c r="L69" s="14"/>
      <c r="M69" s="44">
        <f t="shared" si="11"/>
        <v>548.5</v>
      </c>
      <c r="N69" s="45"/>
      <c r="O69" s="25">
        <v>556</v>
      </c>
      <c r="P69" s="23"/>
      <c r="Q69" s="23"/>
      <c r="R69" s="23"/>
      <c r="S69" s="24"/>
      <c r="T69" s="46" t="e">
        <f t="shared" si="12"/>
        <v>#NUM!</v>
      </c>
      <c r="U69" s="41"/>
      <c r="W69" s="41"/>
      <c r="X69" s="41"/>
      <c r="Y69" s="41"/>
      <c r="Z69" s="41"/>
    </row>
    <row r="70" spans="1:26" ht="18.75" customHeight="1" x14ac:dyDescent="0.35">
      <c r="A70" s="7">
        <f t="shared" si="10"/>
        <v>4</v>
      </c>
      <c r="B70" s="8" t="s">
        <v>106</v>
      </c>
      <c r="C70" s="53" t="s">
        <v>83</v>
      </c>
      <c r="D70" s="9" t="s">
        <v>231</v>
      </c>
      <c r="E70" s="9" t="s">
        <v>232</v>
      </c>
      <c r="F70" s="7" t="s">
        <v>108</v>
      </c>
      <c r="G70" s="54"/>
      <c r="H70" s="11"/>
      <c r="I70" s="12">
        <v>546</v>
      </c>
      <c r="J70" s="13"/>
      <c r="K70" s="13"/>
      <c r="L70" s="14"/>
      <c r="M70" s="44">
        <f t="shared" si="11"/>
        <v>546</v>
      </c>
      <c r="N70" s="45"/>
      <c r="O70" s="25"/>
      <c r="P70" s="23"/>
      <c r="Q70" s="23"/>
      <c r="R70" s="23"/>
      <c r="S70" s="24"/>
      <c r="T70" s="46" t="e">
        <f t="shared" si="12"/>
        <v>#NUM!</v>
      </c>
      <c r="U70" s="41"/>
      <c r="W70" s="41"/>
      <c r="X70" s="41"/>
      <c r="Y70" s="41"/>
      <c r="Z70" s="41"/>
    </row>
    <row r="71" spans="1:26" ht="18.75" customHeight="1" x14ac:dyDescent="0.35">
      <c r="A71" s="7">
        <f t="shared" si="10"/>
        <v>5</v>
      </c>
      <c r="B71" s="8" t="s">
        <v>106</v>
      </c>
      <c r="C71" s="53" t="s">
        <v>83</v>
      </c>
      <c r="D71" s="9" t="s">
        <v>209</v>
      </c>
      <c r="E71" s="9" t="s">
        <v>159</v>
      </c>
      <c r="F71" s="7" t="s">
        <v>108</v>
      </c>
      <c r="G71" s="54"/>
      <c r="H71" s="11">
        <v>552</v>
      </c>
      <c r="I71" s="12">
        <v>535</v>
      </c>
      <c r="J71" s="13"/>
      <c r="K71" s="13"/>
      <c r="L71" s="14"/>
      <c r="M71" s="44">
        <f t="shared" si="11"/>
        <v>543.5</v>
      </c>
      <c r="N71" s="45"/>
      <c r="O71" s="25">
        <v>548</v>
      </c>
      <c r="P71" s="23"/>
      <c r="Q71" s="23"/>
      <c r="R71" s="23"/>
      <c r="S71" s="24"/>
      <c r="T71" s="46" t="e">
        <f t="shared" si="12"/>
        <v>#NUM!</v>
      </c>
      <c r="U71" s="41"/>
      <c r="W71" s="41"/>
      <c r="X71" s="41"/>
      <c r="Y71" s="41"/>
      <c r="Z71" s="41"/>
    </row>
    <row r="72" spans="1:26" ht="18.75" customHeight="1" x14ac:dyDescent="0.35">
      <c r="A72" s="7">
        <f t="shared" si="10"/>
        <v>6</v>
      </c>
      <c r="B72" s="8" t="s">
        <v>106</v>
      </c>
      <c r="C72" s="53" t="s">
        <v>83</v>
      </c>
      <c r="D72" s="9" t="s">
        <v>161</v>
      </c>
      <c r="E72" s="9" t="s">
        <v>162</v>
      </c>
      <c r="F72" s="7" t="s">
        <v>112</v>
      </c>
      <c r="G72" s="54"/>
      <c r="H72" s="11">
        <v>537</v>
      </c>
      <c r="I72" s="12">
        <v>544</v>
      </c>
      <c r="J72" s="13"/>
      <c r="K72" s="13"/>
      <c r="L72" s="14"/>
      <c r="M72" s="44">
        <f t="shared" si="11"/>
        <v>540.5</v>
      </c>
      <c r="N72" s="45"/>
      <c r="O72" s="25">
        <v>533</v>
      </c>
      <c r="P72" s="23"/>
      <c r="Q72" s="23"/>
      <c r="R72" s="23"/>
      <c r="S72" s="24"/>
      <c r="T72" s="46" t="e">
        <f t="shared" si="12"/>
        <v>#NUM!</v>
      </c>
      <c r="U72" s="41"/>
      <c r="W72" s="41"/>
      <c r="X72" s="41"/>
      <c r="Y72" s="41"/>
      <c r="Z72" s="41"/>
    </row>
    <row r="73" spans="1:26" ht="18.75" customHeight="1" x14ac:dyDescent="0.35">
      <c r="A73" s="7">
        <f t="shared" si="10"/>
        <v>7</v>
      </c>
      <c r="B73" s="8" t="s">
        <v>106</v>
      </c>
      <c r="C73" s="53" t="s">
        <v>83</v>
      </c>
      <c r="D73" s="9" t="s">
        <v>147</v>
      </c>
      <c r="E73" s="9" t="s">
        <v>213</v>
      </c>
      <c r="F73" s="7" t="s">
        <v>112</v>
      </c>
      <c r="G73" s="54"/>
      <c r="H73" s="11">
        <v>536</v>
      </c>
      <c r="I73" s="12">
        <v>532</v>
      </c>
      <c r="J73" s="13"/>
      <c r="K73" s="13"/>
      <c r="L73" s="14"/>
      <c r="M73" s="44">
        <f t="shared" si="11"/>
        <v>534</v>
      </c>
      <c r="N73" s="45"/>
      <c r="O73" s="25">
        <v>535</v>
      </c>
      <c r="P73" s="23"/>
      <c r="Q73" s="23"/>
      <c r="R73" s="23"/>
      <c r="S73" s="24"/>
      <c r="T73" s="46" t="e">
        <f t="shared" si="12"/>
        <v>#NUM!</v>
      </c>
      <c r="U73" s="41"/>
      <c r="W73" s="41"/>
      <c r="X73" s="41"/>
      <c r="Y73" s="41"/>
      <c r="Z73" s="41"/>
    </row>
    <row r="74" spans="1:26" ht="18.75" customHeight="1" x14ac:dyDescent="0.35">
      <c r="A74" s="7">
        <f t="shared" si="10"/>
        <v>8</v>
      </c>
      <c r="B74" s="8" t="s">
        <v>106</v>
      </c>
      <c r="C74" s="53" t="s">
        <v>83</v>
      </c>
      <c r="D74" s="9" t="s">
        <v>214</v>
      </c>
      <c r="E74" s="9" t="s">
        <v>215</v>
      </c>
      <c r="F74" s="7" t="s">
        <v>27</v>
      </c>
      <c r="G74" s="54"/>
      <c r="H74" s="11">
        <v>528</v>
      </c>
      <c r="I74" s="12">
        <v>538</v>
      </c>
      <c r="J74" s="13"/>
      <c r="K74" s="13"/>
      <c r="L74" s="14"/>
      <c r="M74" s="44">
        <f t="shared" si="11"/>
        <v>533</v>
      </c>
      <c r="N74" s="45"/>
      <c r="O74" s="25"/>
      <c r="P74" s="23"/>
      <c r="Q74" s="23"/>
      <c r="R74" s="23"/>
      <c r="S74" s="24"/>
      <c r="T74" s="46" t="e">
        <f t="shared" si="12"/>
        <v>#NUM!</v>
      </c>
      <c r="U74" s="41"/>
      <c r="W74" s="41"/>
      <c r="X74" s="41"/>
      <c r="Y74" s="41"/>
      <c r="Z74" s="41"/>
    </row>
    <row r="75" spans="1:26" ht="18.75" customHeight="1" x14ac:dyDescent="0.35">
      <c r="A75" s="7">
        <f t="shared" si="10"/>
        <v>9</v>
      </c>
      <c r="B75" s="8" t="s">
        <v>106</v>
      </c>
      <c r="C75" s="53" t="s">
        <v>83</v>
      </c>
      <c r="D75" s="9" t="s">
        <v>217</v>
      </c>
      <c r="E75" s="9" t="s">
        <v>125</v>
      </c>
      <c r="F75" s="7" t="s">
        <v>112</v>
      </c>
      <c r="G75" s="54"/>
      <c r="H75" s="11">
        <v>523</v>
      </c>
      <c r="I75" s="12">
        <v>533</v>
      </c>
      <c r="J75" s="13"/>
      <c r="K75" s="13"/>
      <c r="L75" s="14"/>
      <c r="M75" s="44">
        <f t="shared" si="11"/>
        <v>528</v>
      </c>
      <c r="N75" s="45"/>
      <c r="O75" s="25"/>
      <c r="P75" s="23"/>
      <c r="Q75" s="23"/>
      <c r="R75" s="23"/>
      <c r="S75" s="24"/>
      <c r="T75" s="46" t="e">
        <f t="shared" si="12"/>
        <v>#NUM!</v>
      </c>
      <c r="U75" s="41"/>
      <c r="W75" s="41"/>
      <c r="X75" s="41"/>
      <c r="Y75" s="41"/>
      <c r="Z75" s="41"/>
    </row>
    <row r="76" spans="1:26" ht="18.75" customHeight="1" x14ac:dyDescent="0.35">
      <c r="A76" s="7">
        <f t="shared" si="10"/>
        <v>10</v>
      </c>
      <c r="B76" s="8" t="s">
        <v>106</v>
      </c>
      <c r="C76" s="53" t="s">
        <v>83</v>
      </c>
      <c r="D76" s="9" t="s">
        <v>219</v>
      </c>
      <c r="E76" s="9" t="s">
        <v>137</v>
      </c>
      <c r="F76" s="7" t="s">
        <v>173</v>
      </c>
      <c r="G76" s="54"/>
      <c r="H76" s="11">
        <v>514</v>
      </c>
      <c r="I76" s="12">
        <v>538</v>
      </c>
      <c r="J76" s="13"/>
      <c r="K76" s="13"/>
      <c r="L76" s="14"/>
      <c r="M76" s="44">
        <f t="shared" si="11"/>
        <v>526</v>
      </c>
      <c r="N76" s="45"/>
      <c r="O76" s="25"/>
      <c r="P76" s="23"/>
      <c r="Q76" s="23"/>
      <c r="R76" s="23"/>
      <c r="S76" s="24"/>
      <c r="T76" s="46" t="e">
        <f t="shared" si="12"/>
        <v>#NUM!</v>
      </c>
      <c r="U76" s="41"/>
      <c r="W76" s="41"/>
      <c r="X76" s="41"/>
      <c r="Y76" s="41"/>
      <c r="Z76" s="41"/>
    </row>
    <row r="77" spans="1:26" ht="18.75" customHeight="1" x14ac:dyDescent="0.35">
      <c r="A77" s="7">
        <f t="shared" si="10"/>
        <v>11</v>
      </c>
      <c r="B77" s="8" t="s">
        <v>106</v>
      </c>
      <c r="C77" s="53" t="s">
        <v>83</v>
      </c>
      <c r="D77" s="9" t="s">
        <v>218</v>
      </c>
      <c r="E77" s="9" t="s">
        <v>29</v>
      </c>
      <c r="F77" s="7" t="s">
        <v>27</v>
      </c>
      <c r="G77" s="54"/>
      <c r="H77" s="11">
        <v>517</v>
      </c>
      <c r="I77" s="12">
        <v>530</v>
      </c>
      <c r="J77" s="13"/>
      <c r="K77" s="13"/>
      <c r="L77" s="14"/>
      <c r="M77" s="44">
        <f t="shared" si="11"/>
        <v>523.5</v>
      </c>
      <c r="N77" s="45"/>
      <c r="O77" s="25"/>
      <c r="P77" s="23"/>
      <c r="Q77" s="23"/>
      <c r="R77" s="23"/>
      <c r="S77" s="24"/>
      <c r="T77" s="46" t="e">
        <f t="shared" si="12"/>
        <v>#NUM!</v>
      </c>
      <c r="U77" s="41"/>
      <c r="W77" s="41"/>
      <c r="X77" s="41"/>
      <c r="Y77" s="41"/>
      <c r="Z77" s="41"/>
    </row>
    <row r="78" spans="1:26" ht="18.75" customHeight="1" x14ac:dyDescent="0.35">
      <c r="A78" s="7">
        <f t="shared" si="10"/>
        <v>12</v>
      </c>
      <c r="B78" s="8" t="s">
        <v>106</v>
      </c>
      <c r="C78" s="53" t="s">
        <v>83</v>
      </c>
      <c r="D78" s="9" t="s">
        <v>216</v>
      </c>
      <c r="E78" s="9" t="s">
        <v>87</v>
      </c>
      <c r="F78" s="7" t="s">
        <v>108</v>
      </c>
      <c r="G78" s="54"/>
      <c r="H78" s="11">
        <v>528</v>
      </c>
      <c r="I78" s="12">
        <v>517</v>
      </c>
      <c r="J78" s="13"/>
      <c r="K78" s="13"/>
      <c r="L78" s="14"/>
      <c r="M78" s="44">
        <f t="shared" si="11"/>
        <v>522.5</v>
      </c>
      <c r="N78" s="45"/>
      <c r="O78" s="25"/>
      <c r="P78" s="23"/>
      <c r="Q78" s="23"/>
      <c r="R78" s="23"/>
      <c r="S78" s="24"/>
      <c r="T78" s="46" t="e">
        <f t="shared" si="12"/>
        <v>#NUM!</v>
      </c>
      <c r="U78" s="41"/>
      <c r="W78" s="41"/>
      <c r="X78" s="41"/>
      <c r="Y78" s="41"/>
      <c r="Z78" s="41"/>
    </row>
    <row r="79" spans="1:26" ht="18.75" customHeight="1" x14ac:dyDescent="0.35">
      <c r="A79" s="7">
        <f t="shared" si="10"/>
        <v>13</v>
      </c>
      <c r="B79" s="8" t="s">
        <v>106</v>
      </c>
      <c r="C79" s="53" t="s">
        <v>83</v>
      </c>
      <c r="D79" s="9" t="s">
        <v>220</v>
      </c>
      <c r="E79" s="9" t="s">
        <v>213</v>
      </c>
      <c r="F79" s="7" t="s">
        <v>27</v>
      </c>
      <c r="G79" s="54"/>
      <c r="H79" s="11">
        <v>508</v>
      </c>
      <c r="I79" s="12">
        <v>533</v>
      </c>
      <c r="J79" s="13"/>
      <c r="K79" s="13"/>
      <c r="L79" s="14"/>
      <c r="M79" s="44">
        <f t="shared" si="11"/>
        <v>520.5</v>
      </c>
      <c r="N79" s="45"/>
      <c r="O79" s="25"/>
      <c r="P79" s="23"/>
      <c r="Q79" s="23"/>
      <c r="R79" s="23"/>
      <c r="S79" s="24"/>
      <c r="T79" s="46" t="e">
        <f t="shared" si="12"/>
        <v>#NUM!</v>
      </c>
      <c r="U79" s="41"/>
      <c r="W79" s="41"/>
      <c r="X79" s="41"/>
      <c r="Y79" s="41"/>
      <c r="Z79" s="41"/>
    </row>
    <row r="80" spans="1:26" ht="18.75" customHeight="1" x14ac:dyDescent="0.35">
      <c r="A80" s="7">
        <f t="shared" si="10"/>
        <v>14</v>
      </c>
      <c r="B80" s="8" t="s">
        <v>106</v>
      </c>
      <c r="C80" s="53" t="s">
        <v>83</v>
      </c>
      <c r="D80" s="9" t="s">
        <v>236</v>
      </c>
      <c r="E80" s="9" t="s">
        <v>190</v>
      </c>
      <c r="F80" s="7" t="s">
        <v>48</v>
      </c>
      <c r="G80" s="54"/>
      <c r="H80" s="11"/>
      <c r="I80" s="12">
        <v>516</v>
      </c>
      <c r="J80" s="13"/>
      <c r="K80" s="13"/>
      <c r="L80" s="14"/>
      <c r="M80" s="44">
        <f t="shared" si="11"/>
        <v>516</v>
      </c>
      <c r="N80" s="45"/>
      <c r="O80" s="25"/>
      <c r="P80" s="23"/>
      <c r="Q80" s="23"/>
      <c r="R80" s="23"/>
      <c r="S80" s="24"/>
      <c r="T80" s="46" t="e">
        <f t="shared" si="12"/>
        <v>#NUM!</v>
      </c>
      <c r="U80" s="41"/>
      <c r="W80" s="41"/>
      <c r="X80" s="41"/>
      <c r="Y80" s="41"/>
      <c r="Z80" s="41"/>
    </row>
    <row r="81" spans="1:26" ht="18" customHeight="1" x14ac:dyDescent="0.35">
      <c r="A81" s="7">
        <f t="shared" si="10"/>
        <v>15</v>
      </c>
      <c r="B81" s="8" t="s">
        <v>106</v>
      </c>
      <c r="C81" s="53" t="s">
        <v>83</v>
      </c>
      <c r="D81" s="9" t="s">
        <v>49</v>
      </c>
      <c r="E81" s="9" t="s">
        <v>225</v>
      </c>
      <c r="F81" s="7" t="s">
        <v>27</v>
      </c>
      <c r="G81" s="54"/>
      <c r="H81" s="11">
        <v>501</v>
      </c>
      <c r="I81" s="12">
        <v>519</v>
      </c>
      <c r="J81" s="13"/>
      <c r="K81" s="13"/>
      <c r="L81" s="14"/>
      <c r="M81" s="44">
        <f t="shared" si="11"/>
        <v>510</v>
      </c>
      <c r="N81" s="45"/>
      <c r="O81" s="25"/>
      <c r="P81" s="23"/>
      <c r="Q81" s="23"/>
      <c r="R81" s="23"/>
      <c r="S81" s="24"/>
      <c r="T81" s="46" t="e">
        <f t="shared" si="12"/>
        <v>#NUM!</v>
      </c>
      <c r="U81" s="41"/>
      <c r="W81" s="41"/>
      <c r="X81" s="41"/>
      <c r="Y81" s="41"/>
      <c r="Z81" s="41"/>
    </row>
    <row r="82" spans="1:26" ht="18" customHeight="1" x14ac:dyDescent="0.35">
      <c r="A82" s="7">
        <f t="shared" si="10"/>
        <v>16</v>
      </c>
      <c r="B82" s="8" t="s">
        <v>106</v>
      </c>
      <c r="C82" s="53" t="s">
        <v>83</v>
      </c>
      <c r="D82" s="9" t="s">
        <v>224</v>
      </c>
      <c r="E82" s="9" t="s">
        <v>159</v>
      </c>
      <c r="F82" s="7" t="s">
        <v>39</v>
      </c>
      <c r="G82" s="54"/>
      <c r="H82" s="11">
        <v>504</v>
      </c>
      <c r="I82" s="12">
        <v>513</v>
      </c>
      <c r="J82" s="13"/>
      <c r="K82" s="13"/>
      <c r="L82" s="14"/>
      <c r="M82" s="44">
        <f t="shared" si="11"/>
        <v>508.5</v>
      </c>
      <c r="N82" s="45"/>
      <c r="O82" s="25"/>
      <c r="P82" s="23"/>
      <c r="Q82" s="23"/>
      <c r="R82" s="23"/>
      <c r="S82" s="24"/>
      <c r="T82" s="46" t="e">
        <f t="shared" ref="T82" si="13">AVERAGE(LARGE(H82:L82,1),LARGE(H82:L82,2),LARGE(H82:L82,3))</f>
        <v>#NUM!</v>
      </c>
      <c r="U82" s="41"/>
      <c r="W82" s="41"/>
      <c r="X82" s="41"/>
      <c r="Y82" s="41"/>
      <c r="Z82" s="41"/>
    </row>
    <row r="83" spans="1:26" ht="18" customHeight="1" x14ac:dyDescent="0.35">
      <c r="A83" s="7">
        <f t="shared" si="10"/>
        <v>17</v>
      </c>
      <c r="B83" s="8" t="s">
        <v>106</v>
      </c>
      <c r="C83" s="53" t="s">
        <v>83</v>
      </c>
      <c r="D83" s="9" t="s">
        <v>169</v>
      </c>
      <c r="E83" s="9" t="s">
        <v>170</v>
      </c>
      <c r="F83" s="7" t="s">
        <v>48</v>
      </c>
      <c r="G83" s="54"/>
      <c r="H83" s="11">
        <v>488</v>
      </c>
      <c r="I83" s="12">
        <v>486</v>
      </c>
      <c r="J83" s="13"/>
      <c r="K83" s="13"/>
      <c r="L83" s="14"/>
      <c r="M83" s="44">
        <f t="shared" si="11"/>
        <v>487</v>
      </c>
      <c r="N83" s="45"/>
      <c r="O83" s="25"/>
      <c r="P83" s="23"/>
      <c r="Q83" s="23"/>
      <c r="R83" s="23"/>
      <c r="S83" s="24"/>
      <c r="T83" s="46" t="e">
        <f t="shared" si="12"/>
        <v>#NUM!</v>
      </c>
      <c r="U83" s="41"/>
      <c r="W83" s="41"/>
      <c r="X83" s="41"/>
      <c r="Y83" s="41"/>
      <c r="Z83" s="41"/>
    </row>
    <row r="84" spans="1:26" ht="18" customHeight="1" x14ac:dyDescent="0.35">
      <c r="A84" s="7">
        <f t="shared" si="10"/>
        <v>18</v>
      </c>
      <c r="B84" s="8" t="s">
        <v>106</v>
      </c>
      <c r="C84" s="53" t="s">
        <v>83</v>
      </c>
      <c r="D84" s="9" t="s">
        <v>221</v>
      </c>
      <c r="E84" s="9" t="s">
        <v>222</v>
      </c>
      <c r="F84" s="7" t="s">
        <v>223</v>
      </c>
      <c r="G84" s="54"/>
      <c r="H84" s="11">
        <v>505</v>
      </c>
      <c r="I84" s="12">
        <v>466</v>
      </c>
      <c r="J84" s="13"/>
      <c r="K84" s="13"/>
      <c r="L84" s="14"/>
      <c r="M84" s="44">
        <f t="shared" si="11"/>
        <v>485.5</v>
      </c>
      <c r="N84" s="45"/>
      <c r="O84" s="25"/>
      <c r="P84" s="23"/>
      <c r="Q84" s="23"/>
      <c r="R84" s="23"/>
      <c r="S84" s="24"/>
      <c r="T84" s="46" t="e">
        <f t="shared" si="12"/>
        <v>#NUM!</v>
      </c>
      <c r="U84" s="41"/>
      <c r="W84" s="41"/>
      <c r="X84" s="41"/>
      <c r="Y84" s="41"/>
      <c r="Z84" s="41"/>
    </row>
    <row r="85" spans="1:26" ht="18" customHeight="1" x14ac:dyDescent="0.35">
      <c r="A85" s="7">
        <f t="shared" si="10"/>
        <v>19</v>
      </c>
      <c r="B85" s="8" t="s">
        <v>106</v>
      </c>
      <c r="C85" s="53" t="s">
        <v>83</v>
      </c>
      <c r="D85" s="9" t="s">
        <v>226</v>
      </c>
      <c r="E85" s="9" t="s">
        <v>208</v>
      </c>
      <c r="F85" s="7" t="s">
        <v>112</v>
      </c>
      <c r="G85" s="54"/>
      <c r="H85" s="11">
        <v>478</v>
      </c>
      <c r="I85" s="12">
        <v>484</v>
      </c>
      <c r="J85" s="13"/>
      <c r="K85" s="13"/>
      <c r="L85" s="14"/>
      <c r="M85" s="44">
        <f t="shared" si="11"/>
        <v>481</v>
      </c>
      <c r="N85" s="45"/>
      <c r="O85" s="25"/>
      <c r="P85" s="23"/>
      <c r="Q85" s="23"/>
      <c r="R85" s="23"/>
      <c r="S85" s="24"/>
      <c r="T85" s="46" t="e">
        <f t="shared" si="12"/>
        <v>#NUM!</v>
      </c>
      <c r="U85" s="41"/>
      <c r="W85" s="41"/>
      <c r="X85" s="41"/>
      <c r="Y85" s="41"/>
      <c r="Z85" s="41"/>
    </row>
    <row r="86" spans="1:26" ht="18" customHeight="1" x14ac:dyDescent="0.35">
      <c r="A86" s="7">
        <f t="shared" si="10"/>
        <v>20</v>
      </c>
      <c r="B86" s="8" t="s">
        <v>106</v>
      </c>
      <c r="C86" s="53" t="s">
        <v>83</v>
      </c>
      <c r="D86" s="9" t="s">
        <v>227</v>
      </c>
      <c r="E86" s="9" t="s">
        <v>228</v>
      </c>
      <c r="F86" s="7" t="s">
        <v>27</v>
      </c>
      <c r="G86" s="54"/>
      <c r="H86" s="11">
        <v>476</v>
      </c>
      <c r="I86" s="12"/>
      <c r="J86" s="13"/>
      <c r="K86" s="13"/>
      <c r="L86" s="14"/>
      <c r="M86" s="44">
        <f t="shared" si="11"/>
        <v>476</v>
      </c>
      <c r="N86" s="55"/>
      <c r="O86" s="33"/>
      <c r="P86" s="34"/>
      <c r="Q86" s="34"/>
      <c r="R86" s="34"/>
      <c r="S86" s="35"/>
      <c r="T86" s="46" t="e">
        <f t="shared" si="12"/>
        <v>#NUM!</v>
      </c>
      <c r="U86" s="41"/>
      <c r="W86" s="41"/>
      <c r="X86" s="41"/>
      <c r="Y86" s="41"/>
      <c r="Z86" s="41"/>
    </row>
    <row r="87" spans="1:26" ht="18" customHeight="1" x14ac:dyDescent="0.35">
      <c r="A87" s="7">
        <f t="shared" si="10"/>
        <v>21</v>
      </c>
      <c r="B87" s="8" t="s">
        <v>106</v>
      </c>
      <c r="C87" s="53" t="s">
        <v>83</v>
      </c>
      <c r="D87" s="9" t="s">
        <v>229</v>
      </c>
      <c r="E87" s="9" t="s">
        <v>95</v>
      </c>
      <c r="F87" s="7" t="s">
        <v>27</v>
      </c>
      <c r="G87" s="54"/>
      <c r="H87" s="11">
        <v>467</v>
      </c>
      <c r="I87" s="12">
        <v>473</v>
      </c>
      <c r="J87" s="13"/>
      <c r="K87" s="13"/>
      <c r="L87" s="14"/>
      <c r="M87" s="44">
        <f t="shared" si="11"/>
        <v>470</v>
      </c>
      <c r="N87" s="55"/>
      <c r="O87" s="33"/>
      <c r="P87" s="34"/>
      <c r="Q87" s="34"/>
      <c r="R87" s="34"/>
      <c r="S87" s="35"/>
      <c r="T87" s="46" t="e">
        <f t="shared" si="12"/>
        <v>#NUM!</v>
      </c>
      <c r="U87" s="41"/>
    </row>
    <row r="88" spans="1:26" ht="18" customHeight="1" x14ac:dyDescent="0.35">
      <c r="A88" s="7">
        <f t="shared" si="10"/>
        <v>22</v>
      </c>
      <c r="B88" s="8" t="s">
        <v>106</v>
      </c>
      <c r="C88" s="53" t="s">
        <v>83</v>
      </c>
      <c r="D88" s="9" t="s">
        <v>230</v>
      </c>
      <c r="E88" s="9" t="s">
        <v>140</v>
      </c>
      <c r="F88" s="7" t="s">
        <v>27</v>
      </c>
      <c r="G88" s="54"/>
      <c r="H88" s="11">
        <v>446</v>
      </c>
      <c r="I88" s="12"/>
      <c r="J88" s="13"/>
      <c r="K88" s="13"/>
      <c r="L88" s="14"/>
      <c r="M88" s="44">
        <f t="shared" si="11"/>
        <v>446</v>
      </c>
      <c r="N88" s="55"/>
      <c r="O88" s="33"/>
      <c r="P88" s="34"/>
      <c r="Q88" s="34"/>
      <c r="R88" s="34"/>
      <c r="S88" s="35"/>
      <c r="T88" s="46" t="e">
        <f t="shared" si="12"/>
        <v>#NUM!</v>
      </c>
      <c r="U88" s="41"/>
    </row>
    <row r="89" spans="1:26" ht="18" customHeight="1" x14ac:dyDescent="0.35">
      <c r="A89" s="7">
        <f t="shared" si="10"/>
        <v>23</v>
      </c>
      <c r="B89" s="8" t="s">
        <v>106</v>
      </c>
      <c r="C89" s="53" t="s">
        <v>83</v>
      </c>
      <c r="D89" s="9" t="s">
        <v>115</v>
      </c>
      <c r="E89" s="9" t="s">
        <v>125</v>
      </c>
      <c r="F89" s="7" t="s">
        <v>48</v>
      </c>
      <c r="G89" s="54"/>
      <c r="H89" s="11"/>
      <c r="I89" s="12">
        <v>439</v>
      </c>
      <c r="J89" s="13"/>
      <c r="K89" s="13"/>
      <c r="L89" s="14"/>
      <c r="M89" s="44">
        <f t="shared" si="11"/>
        <v>439</v>
      </c>
      <c r="N89" s="55"/>
      <c r="O89" s="33"/>
      <c r="P89" s="34"/>
      <c r="Q89" s="34"/>
      <c r="R89" s="34"/>
      <c r="S89" s="35"/>
      <c r="T89" s="46" t="e">
        <f t="shared" si="12"/>
        <v>#NUM!</v>
      </c>
      <c r="U89" s="41"/>
    </row>
    <row r="90" spans="1:26" ht="14.25" customHeight="1" x14ac:dyDescent="0.3">
      <c r="I90" s="41"/>
      <c r="M90" s="41"/>
      <c r="N90" s="41"/>
      <c r="U90" s="41"/>
    </row>
    <row r="91" spans="1:26" ht="14.25" customHeight="1" x14ac:dyDescent="0.3">
      <c r="I91" s="41"/>
      <c r="M91" s="41"/>
      <c r="N91" s="41"/>
      <c r="U91" s="41"/>
    </row>
    <row r="92" spans="1:26" ht="14.25" customHeight="1" x14ac:dyDescent="0.3">
      <c r="I92" s="41"/>
      <c r="M92" s="41"/>
      <c r="N92" s="41"/>
      <c r="U92" s="41"/>
    </row>
    <row r="93" spans="1:26" ht="14.25" customHeight="1" x14ac:dyDescent="0.3">
      <c r="I93" s="41"/>
      <c r="M93" s="41"/>
      <c r="N93" s="41"/>
      <c r="U93" s="41"/>
    </row>
    <row r="94" spans="1:26" ht="14.25" customHeight="1" x14ac:dyDescent="0.3">
      <c r="I94" s="41"/>
      <c r="M94" s="41"/>
      <c r="N94" s="41"/>
      <c r="U94" s="41"/>
    </row>
    <row r="95" spans="1:26" ht="14.25" customHeight="1" x14ac:dyDescent="0.3">
      <c r="I95" s="41"/>
      <c r="M95" s="41"/>
      <c r="N95" s="41"/>
      <c r="U95" s="41"/>
    </row>
    <row r="96" spans="1:26" ht="14.25" customHeight="1" x14ac:dyDescent="0.3">
      <c r="I96" s="41"/>
      <c r="M96" s="41"/>
      <c r="N96" s="41"/>
      <c r="U96" s="41"/>
    </row>
    <row r="97" spans="9:21" ht="14.25" customHeight="1" x14ac:dyDescent="0.3">
      <c r="I97" s="41"/>
      <c r="M97" s="41"/>
      <c r="N97" s="41"/>
      <c r="U97" s="41"/>
    </row>
    <row r="98" spans="9:21" ht="14.25" customHeight="1" x14ac:dyDescent="0.3">
      <c r="I98" s="41"/>
      <c r="M98" s="41"/>
      <c r="N98" s="41"/>
      <c r="U98" s="41"/>
    </row>
    <row r="99" spans="9:21" ht="14.25" customHeight="1" x14ac:dyDescent="0.3">
      <c r="I99" s="41"/>
      <c r="M99" s="41"/>
      <c r="N99" s="41"/>
      <c r="U99" s="41"/>
    </row>
    <row r="100" spans="9:21" ht="14.25" customHeight="1" x14ac:dyDescent="0.3">
      <c r="I100" s="41"/>
      <c r="M100" s="41"/>
      <c r="N100" s="41"/>
      <c r="U100" s="41"/>
    </row>
    <row r="101" spans="9:21" ht="14.25" customHeight="1" x14ac:dyDescent="0.3">
      <c r="I101" s="41"/>
      <c r="M101" s="41"/>
      <c r="N101" s="41"/>
      <c r="U101" s="41"/>
    </row>
    <row r="102" spans="9:21" ht="14.25" customHeight="1" x14ac:dyDescent="0.3">
      <c r="I102" s="41"/>
      <c r="M102" s="41"/>
      <c r="N102" s="41"/>
      <c r="U102" s="41"/>
    </row>
    <row r="103" spans="9:21" ht="14.25" customHeight="1" x14ac:dyDescent="0.3">
      <c r="I103" s="41"/>
      <c r="M103" s="41"/>
      <c r="N103" s="41"/>
      <c r="U103" s="41"/>
    </row>
    <row r="104" spans="9:21" ht="14.25" customHeight="1" x14ac:dyDescent="0.3">
      <c r="I104" s="41"/>
      <c r="M104" s="41"/>
      <c r="N104" s="41"/>
      <c r="U104" s="41"/>
    </row>
    <row r="105" spans="9:21" ht="14.25" customHeight="1" x14ac:dyDescent="0.3">
      <c r="I105" s="41"/>
      <c r="M105" s="41"/>
      <c r="N105" s="41"/>
      <c r="U105" s="41"/>
    </row>
    <row r="106" spans="9:21" ht="14.25" customHeight="1" x14ac:dyDescent="0.3">
      <c r="I106" s="41"/>
      <c r="M106" s="41"/>
      <c r="N106" s="41"/>
      <c r="U106" s="41"/>
    </row>
    <row r="107" spans="9:21" ht="14.25" customHeight="1" x14ac:dyDescent="0.3">
      <c r="I107" s="41"/>
      <c r="M107" s="41"/>
      <c r="N107" s="41"/>
      <c r="U107" s="41"/>
    </row>
    <row r="108" spans="9:21" ht="14.25" customHeight="1" x14ac:dyDescent="0.3">
      <c r="I108" s="41"/>
      <c r="M108" s="41"/>
      <c r="N108" s="41"/>
      <c r="U108" s="41"/>
    </row>
    <row r="109" spans="9:21" ht="14.25" customHeight="1" x14ac:dyDescent="0.3">
      <c r="I109" s="41"/>
      <c r="M109" s="41"/>
      <c r="N109" s="41"/>
      <c r="U109" s="41"/>
    </row>
    <row r="110" spans="9:21" ht="14.25" customHeight="1" x14ac:dyDescent="0.3">
      <c r="I110" s="41"/>
      <c r="M110" s="41"/>
      <c r="N110" s="41"/>
      <c r="U110" s="41"/>
    </row>
    <row r="111" spans="9:21" ht="14.25" customHeight="1" x14ac:dyDescent="0.3">
      <c r="I111" s="41"/>
      <c r="M111" s="41"/>
      <c r="N111" s="41"/>
      <c r="U111" s="41"/>
    </row>
    <row r="112" spans="9:21" ht="14.25" customHeight="1" x14ac:dyDescent="0.3">
      <c r="I112" s="41"/>
      <c r="M112" s="41"/>
      <c r="N112" s="41"/>
      <c r="U112" s="41"/>
    </row>
    <row r="113" spans="9:21" ht="14.25" customHeight="1" x14ac:dyDescent="0.3">
      <c r="I113" s="41"/>
      <c r="M113" s="41"/>
      <c r="N113" s="41"/>
      <c r="U113" s="41"/>
    </row>
    <row r="114" spans="9:21" ht="14.25" customHeight="1" x14ac:dyDescent="0.3">
      <c r="I114" s="41"/>
      <c r="M114" s="41"/>
      <c r="N114" s="41"/>
      <c r="U114" s="41"/>
    </row>
    <row r="115" spans="9:21" ht="14.25" customHeight="1" x14ac:dyDescent="0.3">
      <c r="I115" s="41"/>
      <c r="M115" s="41"/>
      <c r="N115" s="41"/>
      <c r="U115" s="41"/>
    </row>
    <row r="116" spans="9:21" ht="14.25" customHeight="1" x14ac:dyDescent="0.3">
      <c r="I116" s="41"/>
      <c r="M116" s="41"/>
      <c r="N116" s="41"/>
      <c r="U116" s="41"/>
    </row>
    <row r="117" spans="9:21" ht="14.25" customHeight="1" x14ac:dyDescent="0.3">
      <c r="I117" s="41"/>
      <c r="M117" s="41"/>
      <c r="N117" s="41"/>
      <c r="U117" s="41"/>
    </row>
    <row r="118" spans="9:21" ht="14.25" customHeight="1" x14ac:dyDescent="0.3">
      <c r="I118" s="41"/>
      <c r="M118" s="41"/>
      <c r="N118" s="41"/>
      <c r="U118" s="41"/>
    </row>
    <row r="119" spans="9:21" ht="14.25" customHeight="1" x14ac:dyDescent="0.3">
      <c r="I119" s="41"/>
      <c r="M119" s="41"/>
      <c r="N119" s="41"/>
      <c r="U119" s="41"/>
    </row>
    <row r="120" spans="9:21" ht="14.25" customHeight="1" x14ac:dyDescent="0.3">
      <c r="I120" s="41"/>
      <c r="M120" s="41"/>
      <c r="N120" s="41"/>
      <c r="U120" s="41"/>
    </row>
    <row r="121" spans="9:21" ht="14.25" customHeight="1" x14ac:dyDescent="0.3">
      <c r="I121" s="41"/>
      <c r="M121" s="41"/>
      <c r="N121" s="41"/>
      <c r="U121" s="41"/>
    </row>
    <row r="122" spans="9:21" ht="14.25" customHeight="1" x14ac:dyDescent="0.3">
      <c r="I122" s="41"/>
      <c r="M122" s="41"/>
      <c r="N122" s="41"/>
      <c r="U122" s="41"/>
    </row>
    <row r="123" spans="9:21" ht="14.25" customHeight="1" x14ac:dyDescent="0.3">
      <c r="I123" s="41"/>
      <c r="M123" s="41"/>
      <c r="N123" s="41"/>
      <c r="U123" s="41"/>
    </row>
    <row r="124" spans="9:21" ht="14.25" customHeight="1" x14ac:dyDescent="0.3">
      <c r="I124" s="41"/>
      <c r="M124" s="41"/>
      <c r="N124" s="41"/>
      <c r="U124" s="41"/>
    </row>
    <row r="125" spans="9:21" ht="14.25" customHeight="1" x14ac:dyDescent="0.3">
      <c r="I125" s="41"/>
      <c r="M125" s="41"/>
      <c r="N125" s="41"/>
      <c r="U125" s="41"/>
    </row>
    <row r="126" spans="9:21" ht="14.25" customHeight="1" x14ac:dyDescent="0.3">
      <c r="I126" s="41"/>
      <c r="M126" s="41"/>
      <c r="N126" s="41"/>
      <c r="U126" s="41"/>
    </row>
    <row r="127" spans="9:21" ht="14.25" customHeight="1" x14ac:dyDescent="0.3">
      <c r="I127" s="41"/>
      <c r="M127" s="41"/>
      <c r="N127" s="41"/>
      <c r="U127" s="41"/>
    </row>
    <row r="128" spans="9:21" ht="14.25" customHeight="1" x14ac:dyDescent="0.3">
      <c r="I128" s="41"/>
      <c r="M128" s="41"/>
      <c r="N128" s="41"/>
      <c r="U128" s="41"/>
    </row>
    <row r="129" spans="9:21" ht="14.25" customHeight="1" x14ac:dyDescent="0.3">
      <c r="I129" s="41"/>
      <c r="M129" s="41"/>
      <c r="N129" s="41"/>
      <c r="U129" s="41"/>
    </row>
    <row r="130" spans="9:21" ht="14.25" customHeight="1" x14ac:dyDescent="0.3">
      <c r="I130" s="41"/>
      <c r="M130" s="41"/>
      <c r="N130" s="41"/>
      <c r="U130" s="41"/>
    </row>
    <row r="131" spans="9:21" ht="14.25" customHeight="1" x14ac:dyDescent="0.3">
      <c r="I131" s="41"/>
      <c r="M131" s="41"/>
      <c r="N131" s="41"/>
      <c r="U131" s="41"/>
    </row>
    <row r="132" spans="9:21" ht="14.25" customHeight="1" x14ac:dyDescent="0.3">
      <c r="I132" s="41"/>
      <c r="M132" s="41"/>
      <c r="N132" s="41"/>
      <c r="U132" s="41"/>
    </row>
    <row r="133" spans="9:21" ht="14.25" customHeight="1" x14ac:dyDescent="0.3">
      <c r="I133" s="41"/>
      <c r="M133" s="41"/>
      <c r="N133" s="41"/>
      <c r="U133" s="41"/>
    </row>
    <row r="134" spans="9:21" ht="14.25" customHeight="1" x14ac:dyDescent="0.3">
      <c r="I134" s="41"/>
      <c r="M134" s="41"/>
      <c r="N134" s="41"/>
      <c r="U134" s="41"/>
    </row>
    <row r="135" spans="9:21" ht="14.25" customHeight="1" x14ac:dyDescent="0.3">
      <c r="I135" s="41"/>
      <c r="M135" s="41"/>
      <c r="N135" s="41"/>
      <c r="U135" s="41"/>
    </row>
    <row r="136" spans="9:21" ht="14.25" customHeight="1" x14ac:dyDescent="0.3">
      <c r="I136" s="41"/>
      <c r="M136" s="41"/>
      <c r="N136" s="41"/>
      <c r="U136" s="41"/>
    </row>
    <row r="137" spans="9:21" ht="14.25" customHeight="1" x14ac:dyDescent="0.3">
      <c r="I137" s="41"/>
      <c r="M137" s="41"/>
      <c r="N137" s="41"/>
      <c r="U137" s="41"/>
    </row>
    <row r="138" spans="9:21" ht="14.25" customHeight="1" x14ac:dyDescent="0.3">
      <c r="I138" s="41"/>
      <c r="M138" s="41"/>
      <c r="N138" s="41"/>
      <c r="U138" s="41"/>
    </row>
    <row r="139" spans="9:21" ht="14.25" customHeight="1" x14ac:dyDescent="0.3">
      <c r="I139" s="41"/>
      <c r="M139" s="41"/>
      <c r="N139" s="41"/>
      <c r="U139" s="41"/>
    </row>
    <row r="140" spans="9:21" ht="14.25" customHeight="1" x14ac:dyDescent="0.3">
      <c r="I140" s="41"/>
      <c r="M140" s="41"/>
      <c r="N140" s="41"/>
      <c r="U140" s="41"/>
    </row>
    <row r="141" spans="9:21" ht="14.25" customHeight="1" x14ac:dyDescent="0.3">
      <c r="I141" s="41"/>
      <c r="M141" s="41"/>
      <c r="N141" s="41"/>
      <c r="U141" s="41"/>
    </row>
    <row r="142" spans="9:21" ht="14.25" customHeight="1" x14ac:dyDescent="0.3">
      <c r="I142" s="41"/>
      <c r="M142" s="41"/>
      <c r="N142" s="41"/>
      <c r="U142" s="41"/>
    </row>
    <row r="143" spans="9:21" ht="14.25" customHeight="1" x14ac:dyDescent="0.3">
      <c r="I143" s="41"/>
      <c r="M143" s="41"/>
      <c r="N143" s="41"/>
      <c r="U143" s="41"/>
    </row>
    <row r="144" spans="9:21" ht="14.25" customHeight="1" x14ac:dyDescent="0.3">
      <c r="I144" s="41"/>
      <c r="M144" s="41"/>
      <c r="N144" s="41"/>
      <c r="U144" s="41"/>
    </row>
    <row r="145" spans="9:21" ht="14.25" customHeight="1" x14ac:dyDescent="0.3">
      <c r="I145" s="41"/>
      <c r="M145" s="41"/>
      <c r="N145" s="41"/>
      <c r="U145" s="41"/>
    </row>
    <row r="146" spans="9:21" ht="14.25" customHeight="1" x14ac:dyDescent="0.3">
      <c r="I146" s="41"/>
      <c r="M146" s="41"/>
      <c r="N146" s="41"/>
      <c r="U146" s="41"/>
    </row>
    <row r="147" spans="9:21" ht="14.25" customHeight="1" x14ac:dyDescent="0.3">
      <c r="I147" s="41"/>
      <c r="M147" s="41"/>
      <c r="N147" s="41"/>
      <c r="U147" s="41"/>
    </row>
    <row r="148" spans="9:21" ht="14.25" customHeight="1" x14ac:dyDescent="0.3">
      <c r="I148" s="41"/>
      <c r="M148" s="41"/>
      <c r="N148" s="41"/>
      <c r="U148" s="41"/>
    </row>
    <row r="149" spans="9:21" ht="14.25" customHeight="1" x14ac:dyDescent="0.3">
      <c r="I149" s="41"/>
      <c r="M149" s="41"/>
      <c r="N149" s="41"/>
      <c r="U149" s="41"/>
    </row>
    <row r="150" spans="9:21" ht="14.25" customHeight="1" x14ac:dyDescent="0.3">
      <c r="I150" s="41"/>
      <c r="M150" s="41"/>
      <c r="N150" s="41"/>
      <c r="U150" s="41"/>
    </row>
    <row r="151" spans="9:21" ht="14.25" customHeight="1" x14ac:dyDescent="0.3">
      <c r="I151" s="41"/>
      <c r="M151" s="41"/>
      <c r="N151" s="41"/>
      <c r="U151" s="41"/>
    </row>
    <row r="152" spans="9:21" ht="14.25" customHeight="1" x14ac:dyDescent="0.3">
      <c r="I152" s="41"/>
      <c r="M152" s="41"/>
      <c r="N152" s="41"/>
      <c r="U152" s="41"/>
    </row>
    <row r="153" spans="9:21" ht="14.25" customHeight="1" x14ac:dyDescent="0.3">
      <c r="I153" s="41"/>
      <c r="M153" s="41"/>
      <c r="N153" s="41"/>
      <c r="U153" s="41"/>
    </row>
    <row r="154" spans="9:21" ht="14.25" customHeight="1" x14ac:dyDescent="0.3">
      <c r="I154" s="41"/>
      <c r="M154" s="41"/>
      <c r="N154" s="41"/>
      <c r="U154" s="41"/>
    </row>
    <row r="155" spans="9:21" ht="14.25" customHeight="1" x14ac:dyDescent="0.3">
      <c r="I155" s="41"/>
      <c r="M155" s="41"/>
      <c r="N155" s="41"/>
      <c r="U155" s="41"/>
    </row>
    <row r="156" spans="9:21" ht="14.25" customHeight="1" x14ac:dyDescent="0.3">
      <c r="I156" s="41"/>
      <c r="M156" s="41"/>
      <c r="N156" s="41"/>
      <c r="U156" s="41"/>
    </row>
    <row r="157" spans="9:21" ht="14.25" customHeight="1" x14ac:dyDescent="0.3">
      <c r="I157" s="41"/>
      <c r="M157" s="41"/>
      <c r="N157" s="41"/>
      <c r="U157" s="41"/>
    </row>
    <row r="158" spans="9:21" ht="14.25" customHeight="1" x14ac:dyDescent="0.3">
      <c r="I158" s="41"/>
      <c r="M158" s="41"/>
      <c r="N158" s="41"/>
      <c r="U158" s="41"/>
    </row>
    <row r="159" spans="9:21" ht="14.25" customHeight="1" x14ac:dyDescent="0.3">
      <c r="I159" s="41"/>
      <c r="M159" s="41"/>
      <c r="N159" s="41"/>
      <c r="U159" s="41"/>
    </row>
    <row r="160" spans="9:21" ht="14.25" customHeight="1" x14ac:dyDescent="0.3">
      <c r="I160" s="41"/>
      <c r="M160" s="41"/>
      <c r="N160" s="41"/>
      <c r="U160" s="41"/>
    </row>
    <row r="161" spans="9:21" ht="14.25" customHeight="1" x14ac:dyDescent="0.3">
      <c r="I161" s="41"/>
      <c r="M161" s="41"/>
      <c r="N161" s="41"/>
      <c r="U161" s="41"/>
    </row>
    <row r="162" spans="9:21" ht="14.25" customHeight="1" x14ac:dyDescent="0.3">
      <c r="I162" s="41"/>
      <c r="M162" s="41"/>
      <c r="N162" s="41"/>
      <c r="U162" s="41"/>
    </row>
    <row r="163" spans="9:21" ht="14.25" customHeight="1" x14ac:dyDescent="0.3">
      <c r="I163" s="41"/>
      <c r="M163" s="41"/>
      <c r="N163" s="41"/>
      <c r="U163" s="41"/>
    </row>
    <row r="164" spans="9:21" ht="14.25" customHeight="1" x14ac:dyDescent="0.3">
      <c r="I164" s="41"/>
      <c r="M164" s="41"/>
      <c r="N164" s="41"/>
      <c r="U164" s="41"/>
    </row>
    <row r="165" spans="9:21" ht="14.25" customHeight="1" x14ac:dyDescent="0.3">
      <c r="I165" s="41"/>
      <c r="M165" s="41"/>
      <c r="N165" s="41"/>
      <c r="U165" s="41"/>
    </row>
    <row r="166" spans="9:21" ht="14.25" customHeight="1" x14ac:dyDescent="0.3">
      <c r="I166" s="41"/>
      <c r="M166" s="41"/>
      <c r="N166" s="41"/>
      <c r="U166" s="41"/>
    </row>
    <row r="167" spans="9:21" ht="14.25" customHeight="1" x14ac:dyDescent="0.3">
      <c r="I167" s="41"/>
      <c r="M167" s="41"/>
      <c r="N167" s="41"/>
      <c r="U167" s="41"/>
    </row>
    <row r="168" spans="9:21" ht="14.25" customHeight="1" x14ac:dyDescent="0.3">
      <c r="I168" s="41"/>
      <c r="M168" s="41"/>
      <c r="N168" s="41"/>
      <c r="U168" s="41"/>
    </row>
    <row r="169" spans="9:21" ht="14.25" customHeight="1" x14ac:dyDescent="0.3">
      <c r="I169" s="41"/>
      <c r="M169" s="41"/>
      <c r="N169" s="41"/>
      <c r="U169" s="41"/>
    </row>
    <row r="170" spans="9:21" ht="14.25" customHeight="1" x14ac:dyDescent="0.3">
      <c r="I170" s="41"/>
      <c r="M170" s="41"/>
      <c r="N170" s="41"/>
      <c r="U170" s="41"/>
    </row>
    <row r="171" spans="9:21" ht="14.25" customHeight="1" x14ac:dyDescent="0.3">
      <c r="I171" s="41"/>
      <c r="M171" s="41"/>
      <c r="N171" s="41"/>
      <c r="U171" s="41"/>
    </row>
    <row r="172" spans="9:21" ht="14.25" customHeight="1" x14ac:dyDescent="0.3">
      <c r="I172" s="41"/>
      <c r="M172" s="41"/>
      <c r="N172" s="41"/>
      <c r="U172" s="41"/>
    </row>
    <row r="173" spans="9:21" ht="14.25" customHeight="1" x14ac:dyDescent="0.3">
      <c r="I173" s="41"/>
      <c r="M173" s="41"/>
      <c r="N173" s="41"/>
      <c r="U173" s="41"/>
    </row>
    <row r="174" spans="9:21" ht="14.25" customHeight="1" x14ac:dyDescent="0.3">
      <c r="I174" s="41"/>
      <c r="M174" s="41"/>
      <c r="N174" s="41"/>
      <c r="U174" s="41"/>
    </row>
    <row r="175" spans="9:21" ht="14.25" customHeight="1" x14ac:dyDescent="0.3">
      <c r="I175" s="41"/>
      <c r="M175" s="41"/>
      <c r="N175" s="41"/>
      <c r="U175" s="41"/>
    </row>
    <row r="176" spans="9:21" ht="14.25" customHeight="1" x14ac:dyDescent="0.3">
      <c r="I176" s="41"/>
      <c r="M176" s="41"/>
      <c r="N176" s="41"/>
      <c r="U176" s="41"/>
    </row>
    <row r="177" spans="9:21" ht="14.25" customHeight="1" x14ac:dyDescent="0.3">
      <c r="I177" s="41"/>
      <c r="M177" s="41"/>
      <c r="N177" s="41"/>
      <c r="U177" s="41"/>
    </row>
    <row r="178" spans="9:21" ht="14.25" customHeight="1" x14ac:dyDescent="0.3">
      <c r="I178" s="41"/>
      <c r="M178" s="41"/>
      <c r="N178" s="41"/>
      <c r="U178" s="41"/>
    </row>
    <row r="179" spans="9:21" ht="14.25" customHeight="1" x14ac:dyDescent="0.3">
      <c r="I179" s="41"/>
      <c r="M179" s="41"/>
      <c r="N179" s="41"/>
      <c r="U179" s="41"/>
    </row>
    <row r="180" spans="9:21" ht="14.25" customHeight="1" x14ac:dyDescent="0.3">
      <c r="I180" s="41"/>
      <c r="M180" s="41"/>
      <c r="N180" s="41"/>
      <c r="U180" s="41"/>
    </row>
    <row r="181" spans="9:21" ht="14.25" customHeight="1" x14ac:dyDescent="0.3">
      <c r="I181" s="41"/>
      <c r="M181" s="41"/>
      <c r="N181" s="41"/>
      <c r="U181" s="41"/>
    </row>
    <row r="182" spans="9:21" ht="14.25" customHeight="1" x14ac:dyDescent="0.3">
      <c r="I182" s="41"/>
      <c r="M182" s="41"/>
      <c r="N182" s="41"/>
      <c r="U182" s="41"/>
    </row>
    <row r="183" spans="9:21" ht="14.25" customHeight="1" x14ac:dyDescent="0.3">
      <c r="I183" s="41"/>
      <c r="M183" s="41"/>
      <c r="N183" s="41"/>
      <c r="U183" s="41"/>
    </row>
    <row r="184" spans="9:21" ht="14.25" customHeight="1" x14ac:dyDescent="0.3">
      <c r="I184" s="41"/>
      <c r="M184" s="41"/>
      <c r="N184" s="41"/>
      <c r="U184" s="41"/>
    </row>
    <row r="185" spans="9:21" ht="14.25" customHeight="1" x14ac:dyDescent="0.3">
      <c r="I185" s="41"/>
      <c r="M185" s="41"/>
      <c r="N185" s="41"/>
      <c r="U185" s="41"/>
    </row>
    <row r="186" spans="9:21" ht="14.25" customHeight="1" x14ac:dyDescent="0.3">
      <c r="I186" s="41"/>
      <c r="M186" s="41"/>
      <c r="N186" s="41"/>
      <c r="U186" s="41"/>
    </row>
    <row r="187" spans="9:21" ht="14.25" customHeight="1" x14ac:dyDescent="0.3">
      <c r="I187" s="41"/>
      <c r="M187" s="41"/>
      <c r="N187" s="41"/>
      <c r="U187" s="41"/>
    </row>
    <row r="188" spans="9:21" ht="14.25" customHeight="1" x14ac:dyDescent="0.3">
      <c r="I188" s="41"/>
      <c r="M188" s="41"/>
      <c r="N188" s="41"/>
      <c r="U188" s="41"/>
    </row>
    <row r="189" spans="9:21" ht="14.25" customHeight="1" x14ac:dyDescent="0.3">
      <c r="I189" s="41"/>
      <c r="M189" s="41"/>
      <c r="N189" s="41"/>
      <c r="U189" s="41"/>
    </row>
    <row r="190" spans="9:21" ht="14.25" customHeight="1" x14ac:dyDescent="0.3">
      <c r="I190" s="41"/>
      <c r="M190" s="41"/>
      <c r="N190" s="41"/>
      <c r="U190" s="41"/>
    </row>
    <row r="191" spans="9:21" ht="14.25" customHeight="1" x14ac:dyDescent="0.3">
      <c r="I191" s="41"/>
      <c r="M191" s="41"/>
      <c r="N191" s="41"/>
      <c r="U191" s="41"/>
    </row>
    <row r="192" spans="9:21" ht="14.25" customHeight="1" x14ac:dyDescent="0.3">
      <c r="I192" s="41"/>
      <c r="M192" s="41"/>
      <c r="N192" s="41"/>
      <c r="U192" s="41"/>
    </row>
    <row r="193" spans="9:21" ht="14.25" customHeight="1" x14ac:dyDescent="0.3">
      <c r="I193" s="41"/>
      <c r="M193" s="41"/>
      <c r="N193" s="41"/>
      <c r="U193" s="41"/>
    </row>
    <row r="194" spans="9:21" ht="14.25" customHeight="1" x14ac:dyDescent="0.3">
      <c r="I194" s="41"/>
      <c r="M194" s="41"/>
      <c r="N194" s="41"/>
      <c r="U194" s="41"/>
    </row>
    <row r="195" spans="9:21" ht="14.25" customHeight="1" x14ac:dyDescent="0.3">
      <c r="I195" s="41"/>
      <c r="M195" s="41"/>
      <c r="N195" s="41"/>
      <c r="U195" s="41"/>
    </row>
    <row r="196" spans="9:21" ht="14.25" customHeight="1" x14ac:dyDescent="0.3">
      <c r="I196" s="41"/>
      <c r="M196" s="41"/>
      <c r="N196" s="41"/>
      <c r="U196" s="41"/>
    </row>
    <row r="197" spans="9:21" ht="14.25" customHeight="1" x14ac:dyDescent="0.3">
      <c r="I197" s="41"/>
      <c r="M197" s="41"/>
      <c r="N197" s="41"/>
      <c r="U197" s="41"/>
    </row>
    <row r="198" spans="9:21" ht="14.25" customHeight="1" x14ac:dyDescent="0.3">
      <c r="I198" s="41"/>
      <c r="M198" s="41"/>
      <c r="N198" s="41"/>
      <c r="U198" s="41"/>
    </row>
    <row r="199" spans="9:21" ht="14.25" customHeight="1" x14ac:dyDescent="0.3">
      <c r="I199" s="41"/>
      <c r="M199" s="41"/>
      <c r="N199" s="41"/>
      <c r="U199" s="41"/>
    </row>
    <row r="200" spans="9:21" ht="14.25" customHeight="1" x14ac:dyDescent="0.3">
      <c r="I200" s="41"/>
      <c r="M200" s="41"/>
      <c r="N200" s="41"/>
      <c r="U200" s="41"/>
    </row>
    <row r="201" spans="9:21" ht="14.25" customHeight="1" x14ac:dyDescent="0.3">
      <c r="I201" s="41"/>
      <c r="M201" s="41"/>
      <c r="N201" s="41"/>
      <c r="U201" s="41"/>
    </row>
    <row r="202" spans="9:21" ht="14.25" customHeight="1" x14ac:dyDescent="0.3">
      <c r="I202" s="41"/>
      <c r="M202" s="41"/>
      <c r="N202" s="41"/>
      <c r="U202" s="41"/>
    </row>
    <row r="203" spans="9:21" ht="14.25" customHeight="1" x14ac:dyDescent="0.3">
      <c r="I203" s="41"/>
      <c r="M203" s="41"/>
      <c r="N203" s="41"/>
      <c r="U203" s="41"/>
    </row>
    <row r="204" spans="9:21" ht="14.25" customHeight="1" x14ac:dyDescent="0.3">
      <c r="I204" s="41"/>
      <c r="M204" s="41"/>
      <c r="N204" s="41"/>
      <c r="U204" s="41"/>
    </row>
    <row r="205" spans="9:21" ht="14.25" customHeight="1" x14ac:dyDescent="0.3">
      <c r="I205" s="41"/>
      <c r="M205" s="41"/>
      <c r="N205" s="41"/>
      <c r="U205" s="41"/>
    </row>
    <row r="206" spans="9:21" ht="14.25" customHeight="1" x14ac:dyDescent="0.3">
      <c r="I206" s="41"/>
      <c r="M206" s="41"/>
      <c r="N206" s="41"/>
      <c r="U206" s="41"/>
    </row>
    <row r="207" spans="9:21" ht="14.25" customHeight="1" x14ac:dyDescent="0.3">
      <c r="I207" s="41"/>
      <c r="M207" s="41"/>
      <c r="N207" s="41"/>
      <c r="U207" s="41"/>
    </row>
    <row r="208" spans="9:21" ht="14.25" customHeight="1" x14ac:dyDescent="0.3">
      <c r="I208" s="41"/>
      <c r="M208" s="41"/>
      <c r="N208" s="41"/>
      <c r="U208" s="41"/>
    </row>
    <row r="209" spans="9:21" ht="14.25" customHeight="1" x14ac:dyDescent="0.3">
      <c r="I209" s="41"/>
      <c r="M209" s="41"/>
      <c r="N209" s="41"/>
      <c r="U209" s="41"/>
    </row>
    <row r="210" spans="9:21" ht="14.25" customHeight="1" x14ac:dyDescent="0.3">
      <c r="I210" s="41"/>
      <c r="M210" s="41"/>
      <c r="N210" s="41"/>
      <c r="U210" s="41"/>
    </row>
    <row r="211" spans="9:21" ht="14.25" customHeight="1" x14ac:dyDescent="0.3">
      <c r="I211" s="41"/>
      <c r="M211" s="41"/>
      <c r="N211" s="41"/>
      <c r="U211" s="41"/>
    </row>
    <row r="212" spans="9:21" ht="14.25" customHeight="1" x14ac:dyDescent="0.3">
      <c r="I212" s="41"/>
      <c r="M212" s="41"/>
      <c r="N212" s="41"/>
      <c r="U212" s="41"/>
    </row>
    <row r="213" spans="9:21" ht="14.25" customHeight="1" x14ac:dyDescent="0.3">
      <c r="I213" s="41"/>
      <c r="M213" s="41"/>
      <c r="N213" s="41"/>
      <c r="U213" s="41"/>
    </row>
    <row r="214" spans="9:21" ht="14.25" customHeight="1" x14ac:dyDescent="0.3">
      <c r="I214" s="41"/>
      <c r="M214" s="41"/>
      <c r="N214" s="41"/>
      <c r="U214" s="41"/>
    </row>
    <row r="215" spans="9:21" ht="14.25" customHeight="1" x14ac:dyDescent="0.3">
      <c r="I215" s="41"/>
      <c r="M215" s="41"/>
      <c r="N215" s="41"/>
      <c r="U215" s="41"/>
    </row>
    <row r="216" spans="9:21" ht="14.25" customHeight="1" x14ac:dyDescent="0.3">
      <c r="I216" s="41"/>
      <c r="M216" s="41"/>
      <c r="N216" s="41"/>
      <c r="U216" s="41"/>
    </row>
    <row r="217" spans="9:21" ht="14.25" customHeight="1" x14ac:dyDescent="0.3">
      <c r="I217" s="41"/>
      <c r="M217" s="41"/>
      <c r="N217" s="41"/>
      <c r="U217" s="41"/>
    </row>
    <row r="218" spans="9:21" ht="14.25" customHeight="1" x14ac:dyDescent="0.3">
      <c r="I218" s="41"/>
      <c r="M218" s="41"/>
      <c r="N218" s="41"/>
      <c r="U218" s="41"/>
    </row>
    <row r="219" spans="9:21" ht="14.25" customHeight="1" x14ac:dyDescent="0.3">
      <c r="I219" s="41"/>
      <c r="M219" s="41"/>
      <c r="N219" s="41"/>
      <c r="U219" s="41"/>
    </row>
    <row r="220" spans="9:21" ht="14.25" customHeight="1" x14ac:dyDescent="0.3">
      <c r="I220" s="41"/>
      <c r="M220" s="41"/>
      <c r="N220" s="41"/>
      <c r="U220" s="41"/>
    </row>
    <row r="221" spans="9:21" ht="14.25" customHeight="1" x14ac:dyDescent="0.3">
      <c r="I221" s="41"/>
      <c r="M221" s="41"/>
      <c r="N221" s="41"/>
      <c r="U221" s="41"/>
    </row>
    <row r="222" spans="9:21" ht="14.25" customHeight="1" x14ac:dyDescent="0.3">
      <c r="I222" s="41"/>
      <c r="M222" s="41"/>
      <c r="N222" s="41"/>
      <c r="U222" s="41"/>
    </row>
    <row r="223" spans="9:21" ht="14.25" customHeight="1" x14ac:dyDescent="0.3">
      <c r="I223" s="41"/>
      <c r="M223" s="41"/>
      <c r="N223" s="41"/>
      <c r="U223" s="41"/>
    </row>
    <row r="224" spans="9:21" ht="14.25" customHeight="1" x14ac:dyDescent="0.3">
      <c r="I224" s="41"/>
      <c r="M224" s="41"/>
      <c r="N224" s="41"/>
      <c r="U224" s="41"/>
    </row>
    <row r="225" spans="9:21" ht="14.25" customHeight="1" x14ac:dyDescent="0.3">
      <c r="I225" s="41"/>
      <c r="M225" s="41"/>
      <c r="N225" s="41"/>
      <c r="U225" s="41"/>
    </row>
    <row r="226" spans="9:21" ht="14.25" customHeight="1" x14ac:dyDescent="0.3">
      <c r="I226" s="41"/>
      <c r="M226" s="41"/>
      <c r="N226" s="41"/>
      <c r="U226" s="41"/>
    </row>
    <row r="227" spans="9:21" ht="14.25" customHeight="1" x14ac:dyDescent="0.3">
      <c r="I227" s="41"/>
      <c r="M227" s="41"/>
      <c r="N227" s="41"/>
      <c r="U227" s="41"/>
    </row>
    <row r="228" spans="9:21" ht="14.25" customHeight="1" x14ac:dyDescent="0.3">
      <c r="I228" s="41"/>
      <c r="M228" s="41"/>
      <c r="N228" s="41"/>
      <c r="U228" s="41"/>
    </row>
    <row r="229" spans="9:21" ht="14.25" customHeight="1" x14ac:dyDescent="0.3">
      <c r="I229" s="41"/>
      <c r="M229" s="41"/>
      <c r="N229" s="41"/>
      <c r="U229" s="41"/>
    </row>
    <row r="230" spans="9:21" ht="14.25" customHeight="1" x14ac:dyDescent="0.3">
      <c r="I230" s="41"/>
      <c r="M230" s="41"/>
      <c r="N230" s="41"/>
      <c r="U230" s="41"/>
    </row>
    <row r="231" spans="9:21" ht="14.25" customHeight="1" x14ac:dyDescent="0.3">
      <c r="I231" s="41"/>
      <c r="M231" s="41"/>
      <c r="N231" s="41"/>
      <c r="U231" s="41"/>
    </row>
    <row r="232" spans="9:21" ht="14.25" customHeight="1" x14ac:dyDescent="0.3">
      <c r="I232" s="41"/>
      <c r="M232" s="41"/>
      <c r="N232" s="41"/>
      <c r="U232" s="41"/>
    </row>
    <row r="233" spans="9:21" ht="14.25" customHeight="1" x14ac:dyDescent="0.3">
      <c r="I233" s="41"/>
      <c r="M233" s="41"/>
      <c r="N233" s="41"/>
      <c r="U233" s="41"/>
    </row>
    <row r="234" spans="9:21" ht="14.25" customHeight="1" x14ac:dyDescent="0.3">
      <c r="I234" s="41"/>
      <c r="M234" s="41"/>
      <c r="N234" s="41"/>
      <c r="U234" s="41"/>
    </row>
    <row r="235" spans="9:21" ht="14.25" customHeight="1" x14ac:dyDescent="0.3">
      <c r="I235" s="41"/>
      <c r="M235" s="41"/>
      <c r="N235" s="41"/>
      <c r="U235" s="41"/>
    </row>
    <row r="236" spans="9:21" ht="14.25" customHeight="1" x14ac:dyDescent="0.3">
      <c r="I236" s="41"/>
      <c r="M236" s="41"/>
      <c r="N236" s="41"/>
      <c r="U236" s="41"/>
    </row>
    <row r="237" spans="9:21" ht="14.25" customHeight="1" x14ac:dyDescent="0.3">
      <c r="I237" s="41"/>
      <c r="M237" s="41"/>
      <c r="N237" s="41"/>
      <c r="U237" s="41"/>
    </row>
    <row r="238" spans="9:21" ht="14.25" customHeight="1" x14ac:dyDescent="0.3">
      <c r="I238" s="41"/>
      <c r="M238" s="41"/>
      <c r="N238" s="41"/>
      <c r="U238" s="41"/>
    </row>
    <row r="239" spans="9:21" ht="14.25" customHeight="1" x14ac:dyDescent="0.3">
      <c r="I239" s="41"/>
      <c r="M239" s="41"/>
      <c r="N239" s="41"/>
      <c r="U239" s="41"/>
    </row>
    <row r="240" spans="9:21" ht="14.25" customHeight="1" x14ac:dyDescent="0.3">
      <c r="I240" s="41"/>
      <c r="M240" s="41"/>
      <c r="N240" s="41"/>
      <c r="U240" s="41"/>
    </row>
    <row r="241" spans="9:21" ht="14.25" customHeight="1" x14ac:dyDescent="0.3">
      <c r="I241" s="41"/>
      <c r="M241" s="41"/>
      <c r="N241" s="41"/>
      <c r="U241" s="41"/>
    </row>
    <row r="242" spans="9:21" ht="14.25" customHeight="1" x14ac:dyDescent="0.3">
      <c r="I242" s="41"/>
      <c r="M242" s="41"/>
      <c r="N242" s="41"/>
      <c r="U242" s="41"/>
    </row>
    <row r="243" spans="9:21" ht="14.25" customHeight="1" x14ac:dyDescent="0.3">
      <c r="I243" s="41"/>
      <c r="M243" s="41"/>
      <c r="N243" s="41"/>
      <c r="U243" s="41"/>
    </row>
    <row r="244" spans="9:21" ht="14.25" customHeight="1" x14ac:dyDescent="0.3">
      <c r="I244" s="41"/>
      <c r="M244" s="41"/>
      <c r="N244" s="41"/>
      <c r="U244" s="41"/>
    </row>
    <row r="245" spans="9:21" ht="14.25" customHeight="1" x14ac:dyDescent="0.3">
      <c r="I245" s="41"/>
      <c r="M245" s="41"/>
      <c r="N245" s="41"/>
      <c r="U245" s="41"/>
    </row>
    <row r="246" spans="9:21" ht="14.25" customHeight="1" x14ac:dyDescent="0.3">
      <c r="I246" s="41"/>
      <c r="M246" s="41"/>
      <c r="N246" s="41"/>
      <c r="U246" s="41"/>
    </row>
    <row r="247" spans="9:21" ht="14.25" customHeight="1" x14ac:dyDescent="0.3">
      <c r="I247" s="41"/>
      <c r="M247" s="41"/>
      <c r="N247" s="41"/>
      <c r="U247" s="41"/>
    </row>
    <row r="248" spans="9:21" ht="14.25" customHeight="1" x14ac:dyDescent="0.3">
      <c r="I248" s="41"/>
      <c r="M248" s="41"/>
      <c r="N248" s="41"/>
      <c r="U248" s="41"/>
    </row>
    <row r="249" spans="9:21" ht="14.25" customHeight="1" x14ac:dyDescent="0.3">
      <c r="I249" s="41"/>
      <c r="M249" s="41"/>
      <c r="N249" s="41"/>
      <c r="U249" s="41"/>
    </row>
    <row r="250" spans="9:21" ht="14.25" customHeight="1" x14ac:dyDescent="0.3">
      <c r="I250" s="41"/>
      <c r="M250" s="41"/>
      <c r="N250" s="41"/>
      <c r="U250" s="41"/>
    </row>
    <row r="251" spans="9:21" ht="14.25" customHeight="1" x14ac:dyDescent="0.3">
      <c r="I251" s="41"/>
      <c r="M251" s="41"/>
      <c r="N251" s="41"/>
      <c r="U251" s="41"/>
    </row>
    <row r="252" spans="9:21" ht="14.25" customHeight="1" x14ac:dyDescent="0.3">
      <c r="I252" s="41"/>
      <c r="M252" s="41"/>
      <c r="N252" s="41"/>
      <c r="U252" s="41"/>
    </row>
    <row r="253" spans="9:21" ht="14.25" customHeight="1" x14ac:dyDescent="0.3">
      <c r="I253" s="41"/>
      <c r="M253" s="41"/>
      <c r="N253" s="41"/>
      <c r="U253" s="41"/>
    </row>
    <row r="254" spans="9:21" ht="14.25" customHeight="1" x14ac:dyDescent="0.3">
      <c r="I254" s="41"/>
      <c r="M254" s="41"/>
      <c r="N254" s="41"/>
      <c r="U254" s="41"/>
    </row>
    <row r="255" spans="9:21" ht="14.25" customHeight="1" x14ac:dyDescent="0.3">
      <c r="I255" s="41"/>
      <c r="M255" s="41"/>
      <c r="N255" s="41"/>
      <c r="U255" s="41"/>
    </row>
    <row r="256" spans="9:21" ht="14.25" customHeight="1" x14ac:dyDescent="0.3">
      <c r="I256" s="41"/>
      <c r="M256" s="41"/>
      <c r="N256" s="41"/>
      <c r="U256" s="41"/>
    </row>
    <row r="257" spans="9:21" ht="14.25" customHeight="1" x14ac:dyDescent="0.3">
      <c r="I257" s="41"/>
      <c r="M257" s="41"/>
      <c r="N257" s="41"/>
      <c r="U257" s="41"/>
    </row>
    <row r="258" spans="9:21" ht="14.25" customHeight="1" x14ac:dyDescent="0.3">
      <c r="I258" s="41"/>
      <c r="M258" s="41"/>
      <c r="N258" s="41"/>
      <c r="U258" s="41"/>
    </row>
    <row r="259" spans="9:21" ht="14.25" customHeight="1" x14ac:dyDescent="0.3">
      <c r="I259" s="41"/>
      <c r="M259" s="41"/>
      <c r="N259" s="41"/>
      <c r="U259" s="41"/>
    </row>
    <row r="260" spans="9:21" ht="14.25" customHeight="1" x14ac:dyDescent="0.3">
      <c r="I260" s="41"/>
      <c r="M260" s="41"/>
      <c r="N260" s="41"/>
      <c r="U260" s="41"/>
    </row>
    <row r="261" spans="9:21" ht="14.25" customHeight="1" x14ac:dyDescent="0.3">
      <c r="I261" s="41"/>
      <c r="M261" s="41"/>
      <c r="N261" s="41"/>
      <c r="U261" s="41"/>
    </row>
    <row r="262" spans="9:21" ht="14.25" customHeight="1" x14ac:dyDescent="0.3">
      <c r="I262" s="41"/>
      <c r="M262" s="41"/>
      <c r="N262" s="41"/>
      <c r="U262" s="41"/>
    </row>
    <row r="263" spans="9:21" ht="14.25" customHeight="1" x14ac:dyDescent="0.3">
      <c r="I263" s="41"/>
      <c r="M263" s="41"/>
      <c r="N263" s="41"/>
      <c r="U263" s="41"/>
    </row>
    <row r="264" spans="9:21" ht="14.25" customHeight="1" x14ac:dyDescent="0.3">
      <c r="I264" s="41"/>
      <c r="M264" s="41"/>
      <c r="N264" s="41"/>
      <c r="U264" s="41"/>
    </row>
    <row r="265" spans="9:21" ht="14.25" customHeight="1" x14ac:dyDescent="0.3">
      <c r="I265" s="41"/>
      <c r="M265" s="41"/>
      <c r="N265" s="41"/>
      <c r="U265" s="41"/>
    </row>
    <row r="266" spans="9:21" ht="14.25" customHeight="1" x14ac:dyDescent="0.3">
      <c r="I266" s="41"/>
      <c r="M266" s="41"/>
      <c r="N266" s="41"/>
      <c r="U266" s="41"/>
    </row>
    <row r="267" spans="9:21" ht="14.25" customHeight="1" x14ac:dyDescent="0.3">
      <c r="I267" s="41"/>
      <c r="M267" s="41"/>
      <c r="N267" s="41"/>
      <c r="U267" s="41"/>
    </row>
    <row r="268" spans="9:21" ht="14.25" customHeight="1" x14ac:dyDescent="0.3">
      <c r="I268" s="41"/>
      <c r="M268" s="41"/>
      <c r="N268" s="41"/>
      <c r="U268" s="41"/>
    </row>
    <row r="269" spans="9:21" ht="14.25" customHeight="1" x14ac:dyDescent="0.3">
      <c r="I269" s="41"/>
      <c r="M269" s="41"/>
      <c r="N269" s="41"/>
      <c r="U269" s="41"/>
    </row>
    <row r="270" spans="9:21" ht="14.25" customHeight="1" x14ac:dyDescent="0.3">
      <c r="I270" s="41"/>
      <c r="M270" s="41"/>
      <c r="N270" s="41"/>
      <c r="U270" s="41"/>
    </row>
    <row r="271" spans="9:21" ht="14.25" customHeight="1" x14ac:dyDescent="0.3">
      <c r="I271" s="41"/>
      <c r="M271" s="41"/>
      <c r="N271" s="41"/>
      <c r="U271" s="41"/>
    </row>
    <row r="272" spans="9:21" ht="14.25" customHeight="1" x14ac:dyDescent="0.3">
      <c r="I272" s="41"/>
      <c r="M272" s="41"/>
      <c r="N272" s="41"/>
      <c r="U272" s="41"/>
    </row>
    <row r="273" spans="9:21" ht="14.25" customHeight="1" x14ac:dyDescent="0.3">
      <c r="I273" s="41"/>
      <c r="M273" s="41"/>
      <c r="N273" s="41"/>
      <c r="U273" s="41"/>
    </row>
    <row r="274" spans="9:21" ht="14.25" customHeight="1" x14ac:dyDescent="0.3">
      <c r="I274" s="41"/>
      <c r="M274" s="41"/>
      <c r="N274" s="41"/>
      <c r="U274" s="41"/>
    </row>
    <row r="275" spans="9:21" ht="14.25" customHeight="1" x14ac:dyDescent="0.3">
      <c r="I275" s="41"/>
      <c r="M275" s="41"/>
      <c r="N275" s="41"/>
      <c r="U275" s="41"/>
    </row>
    <row r="276" spans="9:21" ht="14.25" customHeight="1" x14ac:dyDescent="0.3">
      <c r="I276" s="41"/>
      <c r="M276" s="41"/>
      <c r="N276" s="41"/>
      <c r="U276" s="41"/>
    </row>
    <row r="277" spans="9:21" ht="14.25" customHeight="1" x14ac:dyDescent="0.3">
      <c r="I277" s="41"/>
      <c r="M277" s="41"/>
      <c r="N277" s="41"/>
      <c r="U277" s="41"/>
    </row>
    <row r="278" spans="9:21" ht="14.25" customHeight="1" x14ac:dyDescent="0.3">
      <c r="I278" s="41"/>
      <c r="M278" s="41"/>
      <c r="N278" s="41"/>
      <c r="U278" s="41"/>
    </row>
    <row r="279" spans="9:21" ht="14.25" customHeight="1" x14ac:dyDescent="0.3">
      <c r="I279" s="41"/>
      <c r="M279" s="41"/>
      <c r="N279" s="41"/>
      <c r="U279" s="41"/>
    </row>
    <row r="280" spans="9:21" ht="14.25" customHeight="1" x14ac:dyDescent="0.3">
      <c r="I280" s="41"/>
      <c r="M280" s="41"/>
      <c r="N280" s="41"/>
      <c r="U280" s="41"/>
    </row>
    <row r="281" spans="9:21" ht="14.25" customHeight="1" x14ac:dyDescent="0.3">
      <c r="I281" s="41"/>
      <c r="M281" s="41"/>
      <c r="N281" s="41"/>
      <c r="U281" s="41"/>
    </row>
    <row r="282" spans="9:21" ht="14.25" customHeight="1" x14ac:dyDescent="0.3">
      <c r="I282" s="41"/>
      <c r="M282" s="41"/>
      <c r="N282" s="41"/>
      <c r="U282" s="41"/>
    </row>
    <row r="283" spans="9:21" ht="14.25" customHeight="1" x14ac:dyDescent="0.3">
      <c r="I283" s="41"/>
      <c r="M283" s="41"/>
      <c r="N283" s="41"/>
      <c r="U283" s="41"/>
    </row>
    <row r="284" spans="9:21" ht="14.25" customHeight="1" x14ac:dyDescent="0.3">
      <c r="I284" s="41"/>
      <c r="M284" s="41"/>
      <c r="N284" s="41"/>
      <c r="U284" s="41"/>
    </row>
    <row r="285" spans="9:21" ht="14.25" customHeight="1" x14ac:dyDescent="0.3">
      <c r="I285" s="41"/>
      <c r="M285" s="41"/>
      <c r="N285" s="41"/>
      <c r="U285" s="41"/>
    </row>
    <row r="286" spans="9:21" ht="14.25" customHeight="1" x14ac:dyDescent="0.3">
      <c r="I286" s="41"/>
      <c r="M286" s="41"/>
      <c r="N286" s="41"/>
      <c r="U286" s="41"/>
    </row>
    <row r="287" spans="9:21" ht="14.25" customHeight="1" x14ac:dyDescent="0.3">
      <c r="I287" s="41"/>
      <c r="M287" s="41"/>
      <c r="N287" s="41"/>
      <c r="U287" s="41"/>
    </row>
    <row r="288" spans="9:21" ht="14.25" customHeight="1" x14ac:dyDescent="0.3">
      <c r="I288" s="41"/>
      <c r="M288" s="41"/>
      <c r="N288" s="41"/>
      <c r="U288" s="41"/>
    </row>
    <row r="289" spans="9:21" ht="14.25" customHeight="1" x14ac:dyDescent="0.3">
      <c r="I289" s="41"/>
      <c r="M289" s="41"/>
      <c r="N289" s="41"/>
      <c r="U289" s="41"/>
    </row>
    <row r="290" spans="9:21" ht="14.25" customHeight="1" x14ac:dyDescent="0.3">
      <c r="I290" s="41"/>
      <c r="M290" s="41"/>
      <c r="N290" s="41"/>
      <c r="U290" s="41"/>
    </row>
    <row r="291" spans="9:21" ht="14.25" customHeight="1" x14ac:dyDescent="0.3">
      <c r="I291" s="41"/>
      <c r="M291" s="41"/>
      <c r="N291" s="41"/>
      <c r="U291" s="41"/>
    </row>
    <row r="292" spans="9:21" ht="14.25" customHeight="1" x14ac:dyDescent="0.3">
      <c r="I292" s="41"/>
      <c r="M292" s="41"/>
      <c r="N292" s="41"/>
      <c r="U292" s="41"/>
    </row>
    <row r="293" spans="9:21" ht="14.25" customHeight="1" x14ac:dyDescent="0.3">
      <c r="I293" s="41"/>
      <c r="M293" s="41"/>
      <c r="N293" s="41"/>
      <c r="U293" s="41"/>
    </row>
    <row r="294" spans="9:21" ht="14.25" customHeight="1" x14ac:dyDescent="0.3">
      <c r="I294" s="41"/>
      <c r="M294" s="41"/>
      <c r="N294" s="41"/>
      <c r="U294" s="41"/>
    </row>
    <row r="295" spans="9:21" ht="14.25" customHeight="1" x14ac:dyDescent="0.3">
      <c r="I295" s="41"/>
      <c r="M295" s="41"/>
      <c r="N295" s="41"/>
      <c r="U295" s="41"/>
    </row>
    <row r="296" spans="9:21" ht="14.25" customHeight="1" x14ac:dyDescent="0.3">
      <c r="I296" s="41"/>
      <c r="M296" s="41"/>
      <c r="N296" s="41"/>
      <c r="U296" s="41"/>
    </row>
    <row r="297" spans="9:21" ht="14.25" customHeight="1" x14ac:dyDescent="0.3">
      <c r="I297" s="41"/>
      <c r="M297" s="41"/>
      <c r="N297" s="41"/>
      <c r="U297" s="41"/>
    </row>
    <row r="298" spans="9:21" ht="14.25" customHeight="1" x14ac:dyDescent="0.3">
      <c r="I298" s="41"/>
      <c r="M298" s="41"/>
      <c r="N298" s="41"/>
      <c r="U298" s="41"/>
    </row>
    <row r="299" spans="9:21" ht="14.25" customHeight="1" x14ac:dyDescent="0.3">
      <c r="I299" s="41"/>
      <c r="M299" s="41"/>
      <c r="N299" s="41"/>
      <c r="U299" s="41"/>
    </row>
    <row r="300" spans="9:21" ht="14.25" customHeight="1" x14ac:dyDescent="0.3">
      <c r="I300" s="41"/>
      <c r="M300" s="41"/>
      <c r="N300" s="41"/>
      <c r="U300" s="41"/>
    </row>
    <row r="301" spans="9:21" ht="14.25" customHeight="1" x14ac:dyDescent="0.3">
      <c r="I301" s="41"/>
      <c r="M301" s="41"/>
      <c r="N301" s="41"/>
      <c r="U301" s="41"/>
    </row>
    <row r="302" spans="9:21" ht="14.25" customHeight="1" x14ac:dyDescent="0.3">
      <c r="I302" s="41"/>
      <c r="M302" s="41"/>
      <c r="N302" s="41"/>
      <c r="U302" s="41"/>
    </row>
    <row r="303" spans="9:21" ht="14.25" customHeight="1" x14ac:dyDescent="0.3">
      <c r="I303" s="41"/>
      <c r="M303" s="41"/>
      <c r="N303" s="41"/>
      <c r="U303" s="41"/>
    </row>
    <row r="304" spans="9:21" ht="14.25" customHeight="1" x14ac:dyDescent="0.3">
      <c r="I304" s="41"/>
      <c r="M304" s="41"/>
      <c r="N304" s="41"/>
      <c r="U304" s="41"/>
    </row>
    <row r="305" spans="9:21" ht="14.25" customHeight="1" x14ac:dyDescent="0.3">
      <c r="I305" s="41"/>
      <c r="M305" s="41"/>
      <c r="N305" s="41"/>
      <c r="U305" s="41"/>
    </row>
    <row r="306" spans="9:21" ht="14.25" customHeight="1" x14ac:dyDescent="0.3">
      <c r="I306" s="41"/>
      <c r="M306" s="41"/>
      <c r="N306" s="41"/>
      <c r="U306" s="41"/>
    </row>
    <row r="307" spans="9:21" ht="14.25" customHeight="1" x14ac:dyDescent="0.3">
      <c r="I307" s="41"/>
      <c r="M307" s="41"/>
      <c r="N307" s="41"/>
      <c r="U307" s="41"/>
    </row>
    <row r="308" spans="9:21" ht="14.25" customHeight="1" x14ac:dyDescent="0.3">
      <c r="I308" s="41"/>
      <c r="M308" s="41"/>
      <c r="N308" s="41"/>
      <c r="U308" s="41"/>
    </row>
    <row r="309" spans="9:21" ht="14.25" customHeight="1" x14ac:dyDescent="0.3">
      <c r="I309" s="41"/>
      <c r="M309" s="41"/>
      <c r="N309" s="41"/>
      <c r="U309" s="41"/>
    </row>
    <row r="310" spans="9:21" ht="14.25" customHeight="1" x14ac:dyDescent="0.3">
      <c r="I310" s="41"/>
      <c r="M310" s="41"/>
      <c r="N310" s="41"/>
      <c r="U310" s="41"/>
    </row>
    <row r="311" spans="9:21" ht="14.25" customHeight="1" x14ac:dyDescent="0.3">
      <c r="I311" s="41"/>
      <c r="M311" s="41"/>
      <c r="N311" s="41"/>
      <c r="U311" s="41"/>
    </row>
    <row r="312" spans="9:21" ht="14.25" customHeight="1" x14ac:dyDescent="0.3">
      <c r="I312" s="41"/>
      <c r="M312" s="41"/>
      <c r="N312" s="41"/>
      <c r="U312" s="41"/>
    </row>
    <row r="313" spans="9:21" ht="14.25" customHeight="1" x14ac:dyDescent="0.3">
      <c r="I313" s="41"/>
      <c r="M313" s="41"/>
      <c r="N313" s="41"/>
      <c r="U313" s="41"/>
    </row>
    <row r="314" spans="9:21" ht="14.25" customHeight="1" x14ac:dyDescent="0.3">
      <c r="I314" s="41"/>
      <c r="M314" s="41"/>
      <c r="N314" s="41"/>
      <c r="U314" s="41"/>
    </row>
    <row r="315" spans="9:21" ht="14.25" customHeight="1" x14ac:dyDescent="0.3">
      <c r="I315" s="41"/>
      <c r="M315" s="41"/>
      <c r="N315" s="41"/>
      <c r="U315" s="41"/>
    </row>
    <row r="316" spans="9:21" ht="14.25" customHeight="1" x14ac:dyDescent="0.3">
      <c r="I316" s="41"/>
      <c r="M316" s="41"/>
      <c r="N316" s="41"/>
      <c r="U316" s="41"/>
    </row>
    <row r="317" spans="9:21" ht="14.25" customHeight="1" x14ac:dyDescent="0.3">
      <c r="I317" s="41"/>
      <c r="M317" s="41"/>
      <c r="N317" s="41"/>
      <c r="U317" s="41"/>
    </row>
    <row r="318" spans="9:21" ht="14.25" customHeight="1" x14ac:dyDescent="0.3">
      <c r="I318" s="41"/>
      <c r="M318" s="41"/>
      <c r="N318" s="41"/>
      <c r="U318" s="41"/>
    </row>
    <row r="319" spans="9:21" ht="14.25" customHeight="1" x14ac:dyDescent="0.3">
      <c r="I319" s="41"/>
      <c r="M319" s="41"/>
      <c r="N319" s="41"/>
      <c r="U319" s="41"/>
    </row>
    <row r="320" spans="9:21" ht="14.25" customHeight="1" x14ac:dyDescent="0.3">
      <c r="I320" s="41"/>
      <c r="M320" s="41"/>
      <c r="N320" s="41"/>
      <c r="U320" s="41"/>
    </row>
    <row r="321" spans="9:21" ht="14.25" customHeight="1" x14ac:dyDescent="0.3">
      <c r="I321" s="41"/>
      <c r="M321" s="41"/>
      <c r="N321" s="41"/>
      <c r="U321" s="41"/>
    </row>
    <row r="322" spans="9:21" ht="14.25" customHeight="1" x14ac:dyDescent="0.3">
      <c r="I322" s="41"/>
      <c r="M322" s="41"/>
      <c r="N322" s="41"/>
      <c r="U322" s="41"/>
    </row>
    <row r="323" spans="9:21" ht="14.25" customHeight="1" x14ac:dyDescent="0.3">
      <c r="I323" s="41"/>
      <c r="M323" s="41"/>
      <c r="N323" s="41"/>
      <c r="U323" s="41"/>
    </row>
    <row r="324" spans="9:21" ht="14.25" customHeight="1" x14ac:dyDescent="0.3">
      <c r="I324" s="41"/>
      <c r="M324" s="41"/>
      <c r="N324" s="41"/>
      <c r="U324" s="41"/>
    </row>
    <row r="325" spans="9:21" ht="14.25" customHeight="1" x14ac:dyDescent="0.3">
      <c r="I325" s="41"/>
      <c r="M325" s="41"/>
      <c r="N325" s="41"/>
      <c r="U325" s="41"/>
    </row>
    <row r="326" spans="9:21" ht="14.25" customHeight="1" x14ac:dyDescent="0.3">
      <c r="I326" s="41"/>
      <c r="M326" s="41"/>
      <c r="N326" s="41"/>
      <c r="U326" s="41"/>
    </row>
    <row r="327" spans="9:21" ht="14.25" customHeight="1" x14ac:dyDescent="0.3">
      <c r="I327" s="41"/>
      <c r="M327" s="41"/>
      <c r="N327" s="41"/>
      <c r="U327" s="41"/>
    </row>
    <row r="328" spans="9:21" ht="14.25" customHeight="1" x14ac:dyDescent="0.3">
      <c r="I328" s="41"/>
      <c r="M328" s="41"/>
      <c r="N328" s="41"/>
      <c r="U328" s="41"/>
    </row>
    <row r="329" spans="9:21" ht="14.25" customHeight="1" x14ac:dyDescent="0.3">
      <c r="I329" s="41"/>
      <c r="M329" s="41"/>
      <c r="N329" s="41"/>
      <c r="U329" s="41"/>
    </row>
    <row r="330" spans="9:21" ht="14.25" customHeight="1" x14ac:dyDescent="0.3">
      <c r="I330" s="41"/>
      <c r="M330" s="41"/>
      <c r="N330" s="41"/>
      <c r="U330" s="41"/>
    </row>
    <row r="331" spans="9:21" ht="14.25" customHeight="1" x14ac:dyDescent="0.3">
      <c r="I331" s="41"/>
      <c r="M331" s="41"/>
      <c r="N331" s="41"/>
      <c r="U331" s="41"/>
    </row>
    <row r="332" spans="9:21" ht="14.25" customHeight="1" x14ac:dyDescent="0.3">
      <c r="I332" s="41"/>
      <c r="M332" s="41"/>
      <c r="N332" s="41"/>
      <c r="U332" s="41"/>
    </row>
    <row r="333" spans="9:21" ht="14.25" customHeight="1" x14ac:dyDescent="0.3">
      <c r="I333" s="41"/>
      <c r="M333" s="41"/>
      <c r="N333" s="41"/>
      <c r="U333" s="41"/>
    </row>
    <row r="334" spans="9:21" ht="14.25" customHeight="1" x14ac:dyDescent="0.3">
      <c r="I334" s="41"/>
      <c r="M334" s="41"/>
      <c r="N334" s="41"/>
      <c r="U334" s="41"/>
    </row>
    <row r="335" spans="9:21" ht="14.25" customHeight="1" x14ac:dyDescent="0.3">
      <c r="I335" s="41"/>
      <c r="M335" s="41"/>
      <c r="N335" s="41"/>
      <c r="U335" s="41"/>
    </row>
    <row r="336" spans="9:21" ht="14.25" customHeight="1" x14ac:dyDescent="0.3">
      <c r="I336" s="41"/>
      <c r="M336" s="41"/>
      <c r="N336" s="41"/>
      <c r="U336" s="41"/>
    </row>
    <row r="337" spans="9:21" ht="14.25" customHeight="1" x14ac:dyDescent="0.3">
      <c r="I337" s="41"/>
      <c r="M337" s="41"/>
      <c r="N337" s="41"/>
      <c r="U337" s="41"/>
    </row>
    <row r="338" spans="9:21" ht="14.25" customHeight="1" x14ac:dyDescent="0.3">
      <c r="I338" s="41"/>
      <c r="M338" s="41"/>
      <c r="N338" s="41"/>
      <c r="U338" s="41"/>
    </row>
    <row r="339" spans="9:21" ht="14.25" customHeight="1" x14ac:dyDescent="0.3">
      <c r="I339" s="41"/>
      <c r="M339" s="41"/>
      <c r="N339" s="41"/>
      <c r="U339" s="41"/>
    </row>
    <row r="340" spans="9:21" ht="14.25" customHeight="1" x14ac:dyDescent="0.3">
      <c r="I340" s="41"/>
      <c r="M340" s="41"/>
      <c r="N340" s="41"/>
      <c r="U340" s="41"/>
    </row>
    <row r="341" spans="9:21" ht="14.25" customHeight="1" x14ac:dyDescent="0.3">
      <c r="I341" s="41"/>
      <c r="M341" s="41"/>
      <c r="N341" s="41"/>
      <c r="U341" s="41"/>
    </row>
    <row r="342" spans="9:21" ht="14.25" customHeight="1" x14ac:dyDescent="0.3">
      <c r="I342" s="41"/>
      <c r="M342" s="41"/>
      <c r="N342" s="41"/>
      <c r="U342" s="41"/>
    </row>
    <row r="343" spans="9:21" ht="14.25" customHeight="1" x14ac:dyDescent="0.3">
      <c r="I343" s="41"/>
      <c r="M343" s="41"/>
      <c r="N343" s="41"/>
      <c r="U343" s="41"/>
    </row>
    <row r="344" spans="9:21" ht="14.25" customHeight="1" x14ac:dyDescent="0.3">
      <c r="I344" s="41"/>
      <c r="M344" s="41"/>
      <c r="N344" s="41"/>
      <c r="U344" s="41"/>
    </row>
    <row r="345" spans="9:21" ht="14.25" customHeight="1" x14ac:dyDescent="0.3">
      <c r="I345" s="41"/>
      <c r="M345" s="41"/>
      <c r="N345" s="41"/>
      <c r="U345" s="41"/>
    </row>
    <row r="346" spans="9:21" ht="14.25" customHeight="1" x14ac:dyDescent="0.3">
      <c r="I346" s="41"/>
      <c r="M346" s="41"/>
      <c r="N346" s="41"/>
      <c r="U346" s="41"/>
    </row>
    <row r="347" spans="9:21" ht="14.25" customHeight="1" x14ac:dyDescent="0.3">
      <c r="I347" s="41"/>
      <c r="M347" s="41"/>
      <c r="N347" s="41"/>
      <c r="U347" s="41"/>
    </row>
    <row r="348" spans="9:21" ht="14.25" customHeight="1" x14ac:dyDescent="0.3">
      <c r="I348" s="41"/>
      <c r="M348" s="41"/>
      <c r="N348" s="41"/>
      <c r="U348" s="41"/>
    </row>
    <row r="349" spans="9:21" ht="14.25" customHeight="1" x14ac:dyDescent="0.3">
      <c r="I349" s="41"/>
      <c r="M349" s="41"/>
      <c r="N349" s="41"/>
      <c r="U349" s="41"/>
    </row>
    <row r="350" spans="9:21" ht="14.25" customHeight="1" x14ac:dyDescent="0.3">
      <c r="I350" s="41"/>
      <c r="M350" s="41"/>
      <c r="N350" s="41"/>
      <c r="U350" s="41"/>
    </row>
    <row r="351" spans="9:21" ht="14.25" customHeight="1" x14ac:dyDescent="0.3">
      <c r="I351" s="41"/>
      <c r="M351" s="41"/>
      <c r="N351" s="41"/>
      <c r="U351" s="41"/>
    </row>
    <row r="352" spans="9:21" ht="14.25" customHeight="1" x14ac:dyDescent="0.3">
      <c r="I352" s="41"/>
      <c r="M352" s="41"/>
      <c r="N352" s="41"/>
      <c r="U352" s="41"/>
    </row>
    <row r="353" spans="9:21" ht="14.25" customHeight="1" x14ac:dyDescent="0.3">
      <c r="I353" s="41"/>
      <c r="M353" s="41"/>
      <c r="N353" s="41"/>
      <c r="U353" s="41"/>
    </row>
    <row r="354" spans="9:21" ht="14.25" customHeight="1" x14ac:dyDescent="0.3">
      <c r="I354" s="41"/>
      <c r="M354" s="41"/>
      <c r="N354" s="41"/>
      <c r="U354" s="41"/>
    </row>
    <row r="355" spans="9:21" ht="14.25" customHeight="1" x14ac:dyDescent="0.3">
      <c r="I355" s="41"/>
      <c r="M355" s="41"/>
      <c r="N355" s="41"/>
      <c r="U355" s="41"/>
    </row>
    <row r="356" spans="9:21" ht="14.25" customHeight="1" x14ac:dyDescent="0.3">
      <c r="I356" s="41"/>
      <c r="M356" s="41"/>
      <c r="N356" s="41"/>
      <c r="U356" s="41"/>
    </row>
    <row r="357" spans="9:21" ht="14.25" customHeight="1" x14ac:dyDescent="0.3">
      <c r="I357" s="41"/>
      <c r="M357" s="41"/>
      <c r="N357" s="41"/>
      <c r="U357" s="41"/>
    </row>
    <row r="358" spans="9:21" ht="14.25" customHeight="1" x14ac:dyDescent="0.3">
      <c r="I358" s="41"/>
      <c r="M358" s="41"/>
      <c r="N358" s="41"/>
      <c r="U358" s="41"/>
    </row>
    <row r="359" spans="9:21" ht="14.25" customHeight="1" x14ac:dyDescent="0.3">
      <c r="I359" s="41"/>
      <c r="M359" s="41"/>
      <c r="N359" s="41"/>
      <c r="U359" s="41"/>
    </row>
    <row r="360" spans="9:21" ht="14.25" customHeight="1" x14ac:dyDescent="0.3">
      <c r="I360" s="41"/>
      <c r="M360" s="41"/>
      <c r="N360" s="41"/>
      <c r="U360" s="41"/>
    </row>
    <row r="361" spans="9:21" ht="14.25" customHeight="1" x14ac:dyDescent="0.3">
      <c r="I361" s="41"/>
      <c r="M361" s="41"/>
      <c r="N361" s="41"/>
      <c r="U361" s="41"/>
    </row>
    <row r="362" spans="9:21" ht="14.25" customHeight="1" x14ac:dyDescent="0.3">
      <c r="I362" s="41"/>
      <c r="M362" s="41"/>
      <c r="N362" s="41"/>
      <c r="U362" s="41"/>
    </row>
    <row r="363" spans="9:21" ht="14.25" customHeight="1" x14ac:dyDescent="0.3">
      <c r="I363" s="41"/>
      <c r="M363" s="41"/>
      <c r="N363" s="41"/>
      <c r="U363" s="41"/>
    </row>
    <row r="364" spans="9:21" ht="14.25" customHeight="1" x14ac:dyDescent="0.3">
      <c r="I364" s="41"/>
      <c r="M364" s="41"/>
      <c r="N364" s="41"/>
      <c r="U364" s="41"/>
    </row>
    <row r="365" spans="9:21" ht="14.25" customHeight="1" x14ac:dyDescent="0.3">
      <c r="I365" s="41"/>
      <c r="M365" s="41"/>
      <c r="N365" s="41"/>
      <c r="U365" s="41"/>
    </row>
    <row r="366" spans="9:21" ht="14.25" customHeight="1" x14ac:dyDescent="0.3">
      <c r="I366" s="41"/>
      <c r="M366" s="41"/>
      <c r="N366" s="41"/>
      <c r="U366" s="41"/>
    </row>
    <row r="367" spans="9:21" ht="14.25" customHeight="1" x14ac:dyDescent="0.3">
      <c r="I367" s="41"/>
      <c r="M367" s="41"/>
      <c r="N367" s="41"/>
      <c r="U367" s="41"/>
    </row>
    <row r="368" spans="9:21" ht="14.25" customHeight="1" x14ac:dyDescent="0.3">
      <c r="I368" s="41"/>
      <c r="M368" s="41"/>
      <c r="N368" s="41"/>
      <c r="U368" s="41"/>
    </row>
    <row r="369" spans="9:21" ht="14.25" customHeight="1" x14ac:dyDescent="0.3">
      <c r="I369" s="41"/>
      <c r="M369" s="41"/>
      <c r="N369" s="41"/>
      <c r="U369" s="41"/>
    </row>
    <row r="370" spans="9:21" ht="14.25" customHeight="1" x14ac:dyDescent="0.3">
      <c r="I370" s="41"/>
      <c r="M370" s="41"/>
      <c r="N370" s="41"/>
      <c r="U370" s="41"/>
    </row>
    <row r="371" spans="9:21" ht="14.25" customHeight="1" x14ac:dyDescent="0.3">
      <c r="I371" s="41"/>
      <c r="M371" s="41"/>
      <c r="N371" s="41"/>
      <c r="U371" s="41"/>
    </row>
    <row r="372" spans="9:21" ht="14.25" customHeight="1" x14ac:dyDescent="0.3">
      <c r="I372" s="41"/>
      <c r="M372" s="41"/>
      <c r="N372" s="41"/>
      <c r="U372" s="41"/>
    </row>
    <row r="373" spans="9:21" ht="14.25" customHeight="1" x14ac:dyDescent="0.3">
      <c r="I373" s="41"/>
      <c r="M373" s="41"/>
      <c r="N373" s="41"/>
      <c r="U373" s="41"/>
    </row>
    <row r="374" spans="9:21" ht="14.25" customHeight="1" x14ac:dyDescent="0.3">
      <c r="I374" s="41"/>
      <c r="M374" s="41"/>
      <c r="N374" s="41"/>
      <c r="U374" s="41"/>
    </row>
    <row r="375" spans="9:21" ht="14.25" customHeight="1" x14ac:dyDescent="0.3">
      <c r="I375" s="41"/>
      <c r="M375" s="41"/>
      <c r="N375" s="41"/>
      <c r="U375" s="41"/>
    </row>
    <row r="376" spans="9:21" ht="14.25" customHeight="1" x14ac:dyDescent="0.3">
      <c r="I376" s="41"/>
      <c r="M376" s="41"/>
      <c r="N376" s="41"/>
      <c r="U376" s="41"/>
    </row>
    <row r="377" spans="9:21" ht="14.25" customHeight="1" x14ac:dyDescent="0.3">
      <c r="I377" s="41"/>
      <c r="M377" s="41"/>
      <c r="N377" s="41"/>
      <c r="U377" s="41"/>
    </row>
    <row r="378" spans="9:21" ht="14.25" customHeight="1" x14ac:dyDescent="0.3">
      <c r="I378" s="41"/>
      <c r="M378" s="41"/>
      <c r="N378" s="41"/>
      <c r="U378" s="41"/>
    </row>
    <row r="379" spans="9:21" ht="14.25" customHeight="1" x14ac:dyDescent="0.3">
      <c r="I379" s="41"/>
      <c r="M379" s="41"/>
      <c r="N379" s="41"/>
      <c r="U379" s="41"/>
    </row>
    <row r="380" spans="9:21" ht="14.25" customHeight="1" x14ac:dyDescent="0.3">
      <c r="I380" s="41"/>
      <c r="M380" s="41"/>
      <c r="N380" s="41"/>
      <c r="U380" s="41"/>
    </row>
    <row r="381" spans="9:21" ht="14.25" customHeight="1" x14ac:dyDescent="0.3">
      <c r="I381" s="41"/>
      <c r="M381" s="41"/>
      <c r="N381" s="41"/>
      <c r="U381" s="41"/>
    </row>
    <row r="382" spans="9:21" ht="14.25" customHeight="1" x14ac:dyDescent="0.3">
      <c r="I382" s="41"/>
      <c r="M382" s="41"/>
      <c r="N382" s="41"/>
      <c r="U382" s="41"/>
    </row>
    <row r="383" spans="9:21" ht="14.25" customHeight="1" x14ac:dyDescent="0.3">
      <c r="I383" s="41"/>
      <c r="M383" s="41"/>
      <c r="N383" s="41"/>
      <c r="U383" s="41"/>
    </row>
    <row r="384" spans="9:21" ht="14.25" customHeight="1" x14ac:dyDescent="0.3">
      <c r="I384" s="41"/>
      <c r="M384" s="41"/>
      <c r="N384" s="41"/>
      <c r="U384" s="41"/>
    </row>
    <row r="385" spans="9:21" ht="14.25" customHeight="1" x14ac:dyDescent="0.3">
      <c r="I385" s="41"/>
      <c r="M385" s="41"/>
      <c r="N385" s="41"/>
      <c r="U385" s="41"/>
    </row>
    <row r="386" spans="9:21" ht="14.25" customHeight="1" x14ac:dyDescent="0.3">
      <c r="I386" s="41"/>
      <c r="M386" s="41"/>
      <c r="N386" s="41"/>
      <c r="U386" s="41"/>
    </row>
    <row r="387" spans="9:21" ht="14.25" customHeight="1" x14ac:dyDescent="0.3">
      <c r="I387" s="41"/>
      <c r="M387" s="41"/>
      <c r="N387" s="41"/>
      <c r="U387" s="41"/>
    </row>
    <row r="388" spans="9:21" ht="14.25" customHeight="1" x14ac:dyDescent="0.3">
      <c r="I388" s="41"/>
      <c r="M388" s="41"/>
      <c r="N388" s="41"/>
      <c r="U388" s="41"/>
    </row>
    <row r="389" spans="9:21" ht="14.25" customHeight="1" x14ac:dyDescent="0.3">
      <c r="I389" s="41"/>
      <c r="M389" s="41"/>
      <c r="N389" s="41"/>
      <c r="U389" s="41"/>
    </row>
    <row r="390" spans="9:21" ht="14.25" customHeight="1" x14ac:dyDescent="0.3">
      <c r="I390" s="41"/>
      <c r="M390" s="41"/>
      <c r="N390" s="41"/>
      <c r="U390" s="41"/>
    </row>
    <row r="391" spans="9:21" ht="14.25" customHeight="1" x14ac:dyDescent="0.3">
      <c r="I391" s="41"/>
      <c r="M391" s="41"/>
      <c r="N391" s="41"/>
      <c r="U391" s="41"/>
    </row>
    <row r="392" spans="9:21" ht="14.25" customHeight="1" x14ac:dyDescent="0.3">
      <c r="I392" s="41"/>
      <c r="M392" s="41"/>
      <c r="N392" s="41"/>
      <c r="U392" s="41"/>
    </row>
    <row r="393" spans="9:21" ht="14.25" customHeight="1" x14ac:dyDescent="0.3">
      <c r="I393" s="41"/>
      <c r="M393" s="41"/>
      <c r="N393" s="41"/>
      <c r="U393" s="41"/>
    </row>
    <row r="394" spans="9:21" ht="14.25" customHeight="1" x14ac:dyDescent="0.3">
      <c r="I394" s="41"/>
      <c r="M394" s="41"/>
      <c r="N394" s="41"/>
      <c r="U394" s="41"/>
    </row>
    <row r="395" spans="9:21" ht="14.25" customHeight="1" x14ac:dyDescent="0.3">
      <c r="I395" s="41"/>
      <c r="M395" s="41"/>
      <c r="N395" s="41"/>
      <c r="U395" s="41"/>
    </row>
    <row r="396" spans="9:21" ht="14.25" customHeight="1" x14ac:dyDescent="0.3">
      <c r="I396" s="41"/>
      <c r="M396" s="41"/>
      <c r="N396" s="41"/>
      <c r="U396" s="41"/>
    </row>
    <row r="397" spans="9:21" ht="14.25" customHeight="1" x14ac:dyDescent="0.3">
      <c r="I397" s="41"/>
      <c r="M397" s="41"/>
      <c r="N397" s="41"/>
      <c r="U397" s="41"/>
    </row>
    <row r="398" spans="9:21" ht="14.25" customHeight="1" x14ac:dyDescent="0.3">
      <c r="I398" s="41"/>
      <c r="M398" s="41"/>
      <c r="N398" s="41"/>
      <c r="U398" s="41"/>
    </row>
    <row r="399" spans="9:21" ht="14.25" customHeight="1" x14ac:dyDescent="0.3">
      <c r="I399" s="41"/>
      <c r="M399" s="41"/>
      <c r="N399" s="41"/>
      <c r="U399" s="41"/>
    </row>
    <row r="400" spans="9:21" ht="14.25" customHeight="1" x14ac:dyDescent="0.3">
      <c r="I400" s="41"/>
      <c r="M400" s="41"/>
      <c r="N400" s="41"/>
      <c r="U400" s="41"/>
    </row>
    <row r="401" spans="9:21" ht="14.25" customHeight="1" x14ac:dyDescent="0.3">
      <c r="I401" s="41"/>
      <c r="M401" s="41"/>
      <c r="N401" s="41"/>
      <c r="U401" s="41"/>
    </row>
    <row r="402" spans="9:21" ht="14.25" customHeight="1" x14ac:dyDescent="0.3">
      <c r="I402" s="41"/>
      <c r="M402" s="41"/>
      <c r="N402" s="41"/>
      <c r="U402" s="41"/>
    </row>
    <row r="403" spans="9:21" ht="14.25" customHeight="1" x14ac:dyDescent="0.3">
      <c r="I403" s="41"/>
      <c r="M403" s="41"/>
      <c r="N403" s="41"/>
      <c r="U403" s="41"/>
    </row>
    <row r="404" spans="9:21" ht="14.25" customHeight="1" x14ac:dyDescent="0.3">
      <c r="I404" s="41"/>
      <c r="M404" s="41"/>
      <c r="N404" s="41"/>
      <c r="U404" s="41"/>
    </row>
    <row r="405" spans="9:21" ht="14.25" customHeight="1" x14ac:dyDescent="0.3">
      <c r="I405" s="41"/>
      <c r="M405" s="41"/>
      <c r="N405" s="41"/>
      <c r="U405" s="41"/>
    </row>
    <row r="406" spans="9:21" ht="14.25" customHeight="1" x14ac:dyDescent="0.3">
      <c r="I406" s="41"/>
      <c r="M406" s="41"/>
      <c r="N406" s="41"/>
      <c r="U406" s="41"/>
    </row>
    <row r="407" spans="9:21" ht="14.25" customHeight="1" x14ac:dyDescent="0.3">
      <c r="I407" s="41"/>
      <c r="M407" s="41"/>
      <c r="N407" s="41"/>
      <c r="U407" s="41"/>
    </row>
    <row r="408" spans="9:21" ht="14.25" customHeight="1" x14ac:dyDescent="0.3">
      <c r="I408" s="41"/>
      <c r="M408" s="41"/>
      <c r="N408" s="41"/>
      <c r="U408" s="41"/>
    </row>
    <row r="409" spans="9:21" ht="14.25" customHeight="1" x14ac:dyDescent="0.3">
      <c r="I409" s="41"/>
      <c r="M409" s="41"/>
      <c r="N409" s="41"/>
      <c r="U409" s="41"/>
    </row>
    <row r="410" spans="9:21" ht="14.25" customHeight="1" x14ac:dyDescent="0.3">
      <c r="I410" s="41"/>
      <c r="M410" s="41"/>
      <c r="N410" s="41"/>
      <c r="U410" s="41"/>
    </row>
    <row r="411" spans="9:21" ht="14.25" customHeight="1" x14ac:dyDescent="0.3">
      <c r="I411" s="41"/>
      <c r="M411" s="41"/>
      <c r="N411" s="41"/>
      <c r="U411" s="41"/>
    </row>
    <row r="412" spans="9:21" ht="14.25" customHeight="1" x14ac:dyDescent="0.3">
      <c r="I412" s="41"/>
      <c r="M412" s="41"/>
      <c r="N412" s="41"/>
      <c r="U412" s="41"/>
    </row>
    <row r="413" spans="9:21" ht="14.25" customHeight="1" x14ac:dyDescent="0.3">
      <c r="I413" s="41"/>
      <c r="M413" s="41"/>
      <c r="N413" s="41"/>
      <c r="U413" s="41"/>
    </row>
    <row r="414" spans="9:21" ht="14.25" customHeight="1" x14ac:dyDescent="0.3">
      <c r="I414" s="41"/>
      <c r="M414" s="41"/>
      <c r="N414" s="41"/>
      <c r="U414" s="41"/>
    </row>
    <row r="415" spans="9:21" ht="14.25" customHeight="1" x14ac:dyDescent="0.3">
      <c r="I415" s="41"/>
      <c r="M415" s="41"/>
      <c r="N415" s="41"/>
      <c r="U415" s="41"/>
    </row>
    <row r="416" spans="9:21" ht="14.25" customHeight="1" x14ac:dyDescent="0.3">
      <c r="I416" s="41"/>
      <c r="M416" s="41"/>
      <c r="N416" s="41"/>
      <c r="U416" s="41"/>
    </row>
    <row r="417" spans="9:21" ht="14.25" customHeight="1" x14ac:dyDescent="0.3">
      <c r="I417" s="41"/>
      <c r="M417" s="41"/>
      <c r="N417" s="41"/>
      <c r="U417" s="41"/>
    </row>
    <row r="418" spans="9:21" ht="14.25" customHeight="1" x14ac:dyDescent="0.3">
      <c r="I418" s="41"/>
      <c r="M418" s="41"/>
      <c r="N418" s="41"/>
      <c r="U418" s="41"/>
    </row>
    <row r="419" spans="9:21" ht="14.25" customHeight="1" x14ac:dyDescent="0.3">
      <c r="I419" s="41"/>
      <c r="M419" s="41"/>
      <c r="N419" s="41"/>
      <c r="U419" s="41"/>
    </row>
    <row r="420" spans="9:21" ht="14.25" customHeight="1" x14ac:dyDescent="0.3">
      <c r="I420" s="41"/>
      <c r="M420" s="41"/>
      <c r="N420" s="41"/>
      <c r="U420" s="41"/>
    </row>
    <row r="421" spans="9:21" ht="14.25" customHeight="1" x14ac:dyDescent="0.3">
      <c r="I421" s="41"/>
      <c r="M421" s="41"/>
      <c r="N421" s="41"/>
      <c r="U421" s="41"/>
    </row>
    <row r="422" spans="9:21" ht="14.25" customHeight="1" x14ac:dyDescent="0.3">
      <c r="I422" s="41"/>
      <c r="M422" s="41"/>
      <c r="N422" s="41"/>
      <c r="U422" s="41"/>
    </row>
    <row r="423" spans="9:21" ht="14.25" customHeight="1" x14ac:dyDescent="0.3">
      <c r="I423" s="41"/>
      <c r="M423" s="41"/>
      <c r="N423" s="41"/>
      <c r="U423" s="41"/>
    </row>
    <row r="424" spans="9:21" ht="14.25" customHeight="1" x14ac:dyDescent="0.3">
      <c r="I424" s="41"/>
      <c r="M424" s="41"/>
      <c r="N424" s="41"/>
      <c r="U424" s="41"/>
    </row>
    <row r="425" spans="9:21" ht="14.25" customHeight="1" x14ac:dyDescent="0.3">
      <c r="I425" s="41"/>
      <c r="M425" s="41"/>
      <c r="N425" s="41"/>
      <c r="U425" s="41"/>
    </row>
    <row r="426" spans="9:21" ht="14.25" customHeight="1" x14ac:dyDescent="0.3">
      <c r="I426" s="41"/>
      <c r="M426" s="41"/>
      <c r="N426" s="41"/>
      <c r="U426" s="41"/>
    </row>
    <row r="427" spans="9:21" ht="14.25" customHeight="1" x14ac:dyDescent="0.3">
      <c r="I427" s="41"/>
      <c r="M427" s="41"/>
      <c r="N427" s="41"/>
      <c r="U427" s="41"/>
    </row>
    <row r="428" spans="9:21" ht="14.25" customHeight="1" x14ac:dyDescent="0.3">
      <c r="I428" s="41"/>
      <c r="M428" s="41"/>
      <c r="N428" s="41"/>
      <c r="U428" s="41"/>
    </row>
    <row r="429" spans="9:21" ht="14.25" customHeight="1" x14ac:dyDescent="0.3">
      <c r="I429" s="41"/>
      <c r="M429" s="41"/>
      <c r="N429" s="41"/>
      <c r="U429" s="41"/>
    </row>
    <row r="430" spans="9:21" ht="14.25" customHeight="1" x14ac:dyDescent="0.3">
      <c r="I430" s="41"/>
      <c r="M430" s="41"/>
      <c r="N430" s="41"/>
      <c r="U430" s="41"/>
    </row>
    <row r="431" spans="9:21" ht="14.25" customHeight="1" x14ac:dyDescent="0.3">
      <c r="I431" s="41"/>
      <c r="M431" s="41"/>
      <c r="N431" s="41"/>
      <c r="U431" s="41"/>
    </row>
    <row r="432" spans="9:21" ht="14.25" customHeight="1" x14ac:dyDescent="0.3">
      <c r="I432" s="41"/>
      <c r="M432" s="41"/>
      <c r="N432" s="41"/>
      <c r="U432" s="41"/>
    </row>
    <row r="433" spans="9:21" ht="14.25" customHeight="1" x14ac:dyDescent="0.3">
      <c r="I433" s="41"/>
      <c r="M433" s="41"/>
      <c r="N433" s="41"/>
      <c r="U433" s="41"/>
    </row>
    <row r="434" spans="9:21" ht="14.25" customHeight="1" x14ac:dyDescent="0.3">
      <c r="I434" s="41"/>
      <c r="M434" s="41"/>
      <c r="N434" s="41"/>
      <c r="U434" s="41"/>
    </row>
    <row r="435" spans="9:21" ht="14.25" customHeight="1" x14ac:dyDescent="0.3">
      <c r="I435" s="41"/>
      <c r="M435" s="41"/>
      <c r="N435" s="41"/>
      <c r="U435" s="41"/>
    </row>
    <row r="436" spans="9:21" ht="14.25" customHeight="1" x14ac:dyDescent="0.3">
      <c r="I436" s="41"/>
      <c r="M436" s="41"/>
      <c r="N436" s="41"/>
      <c r="U436" s="41"/>
    </row>
    <row r="437" spans="9:21" ht="14.25" customHeight="1" x14ac:dyDescent="0.3">
      <c r="I437" s="41"/>
      <c r="M437" s="41"/>
      <c r="N437" s="41"/>
      <c r="U437" s="41"/>
    </row>
    <row r="438" spans="9:21" ht="14.25" customHeight="1" x14ac:dyDescent="0.3">
      <c r="I438" s="41"/>
      <c r="M438" s="41"/>
      <c r="N438" s="41"/>
      <c r="U438" s="41"/>
    </row>
    <row r="439" spans="9:21" ht="14.25" customHeight="1" x14ac:dyDescent="0.3">
      <c r="I439" s="41"/>
      <c r="M439" s="41"/>
      <c r="N439" s="41"/>
      <c r="U439" s="41"/>
    </row>
    <row r="440" spans="9:21" ht="14.25" customHeight="1" x14ac:dyDescent="0.3">
      <c r="I440" s="41"/>
      <c r="M440" s="41"/>
      <c r="N440" s="41"/>
      <c r="U440" s="41"/>
    </row>
    <row r="441" spans="9:21" ht="14.25" customHeight="1" x14ac:dyDescent="0.3">
      <c r="I441" s="41"/>
      <c r="M441" s="41"/>
      <c r="N441" s="41"/>
      <c r="U441" s="41"/>
    </row>
    <row r="442" spans="9:21" ht="14.25" customHeight="1" x14ac:dyDescent="0.3">
      <c r="I442" s="41"/>
      <c r="M442" s="41"/>
      <c r="N442" s="41"/>
      <c r="U442" s="41"/>
    </row>
    <row r="443" spans="9:21" ht="14.25" customHeight="1" x14ac:dyDescent="0.3">
      <c r="I443" s="41"/>
      <c r="M443" s="41"/>
      <c r="N443" s="41"/>
      <c r="U443" s="41"/>
    </row>
    <row r="444" spans="9:21" ht="14.25" customHeight="1" x14ac:dyDescent="0.3">
      <c r="I444" s="41"/>
      <c r="M444" s="41"/>
      <c r="N444" s="41"/>
      <c r="U444" s="41"/>
    </row>
    <row r="445" spans="9:21" ht="14.25" customHeight="1" x14ac:dyDescent="0.3">
      <c r="I445" s="41"/>
      <c r="M445" s="41"/>
      <c r="N445" s="41"/>
      <c r="U445" s="41"/>
    </row>
    <row r="446" spans="9:21" ht="14.25" customHeight="1" x14ac:dyDescent="0.3">
      <c r="I446" s="41"/>
      <c r="M446" s="41"/>
      <c r="N446" s="41"/>
      <c r="U446" s="41"/>
    </row>
    <row r="447" spans="9:21" ht="14.25" customHeight="1" x14ac:dyDescent="0.3">
      <c r="I447" s="41"/>
      <c r="M447" s="41"/>
      <c r="N447" s="41"/>
      <c r="U447" s="41"/>
    </row>
    <row r="448" spans="9:21" ht="14.25" customHeight="1" x14ac:dyDescent="0.3">
      <c r="I448" s="41"/>
      <c r="M448" s="41"/>
      <c r="N448" s="41"/>
      <c r="U448" s="41"/>
    </row>
    <row r="449" spans="9:21" ht="14.25" customHeight="1" x14ac:dyDescent="0.3">
      <c r="I449" s="41"/>
      <c r="M449" s="41"/>
      <c r="N449" s="41"/>
      <c r="U449" s="41"/>
    </row>
    <row r="450" spans="9:21" ht="14.25" customHeight="1" x14ac:dyDescent="0.3">
      <c r="I450" s="41"/>
      <c r="M450" s="41"/>
      <c r="N450" s="41"/>
      <c r="U450" s="41"/>
    </row>
    <row r="451" spans="9:21" ht="14.25" customHeight="1" x14ac:dyDescent="0.3">
      <c r="I451" s="41"/>
      <c r="M451" s="41"/>
      <c r="N451" s="41"/>
      <c r="U451" s="41"/>
    </row>
    <row r="452" spans="9:21" ht="14.25" customHeight="1" x14ac:dyDescent="0.3">
      <c r="I452" s="41"/>
      <c r="M452" s="41"/>
      <c r="N452" s="41"/>
      <c r="U452" s="41"/>
    </row>
    <row r="453" spans="9:21" ht="14.25" customHeight="1" x14ac:dyDescent="0.3">
      <c r="I453" s="41"/>
      <c r="M453" s="41"/>
      <c r="N453" s="41"/>
      <c r="U453" s="41"/>
    </row>
    <row r="454" spans="9:21" ht="14.25" customHeight="1" x14ac:dyDescent="0.3">
      <c r="I454" s="41"/>
      <c r="M454" s="41"/>
      <c r="N454" s="41"/>
      <c r="U454" s="41"/>
    </row>
    <row r="455" spans="9:21" ht="14.25" customHeight="1" x14ac:dyDescent="0.3">
      <c r="I455" s="41"/>
      <c r="M455" s="41"/>
      <c r="N455" s="41"/>
      <c r="U455" s="41"/>
    </row>
    <row r="456" spans="9:21" ht="14.25" customHeight="1" x14ac:dyDescent="0.3">
      <c r="I456" s="41"/>
      <c r="M456" s="41"/>
      <c r="N456" s="41"/>
      <c r="U456" s="41"/>
    </row>
    <row r="457" spans="9:21" ht="14.25" customHeight="1" x14ac:dyDescent="0.3">
      <c r="I457" s="41"/>
      <c r="M457" s="41"/>
      <c r="N457" s="41"/>
      <c r="U457" s="41"/>
    </row>
    <row r="458" spans="9:21" ht="14.25" customHeight="1" x14ac:dyDescent="0.3">
      <c r="I458" s="41"/>
      <c r="M458" s="41"/>
      <c r="N458" s="41"/>
      <c r="U458" s="41"/>
    </row>
    <row r="459" spans="9:21" ht="14.25" customHeight="1" x14ac:dyDescent="0.3">
      <c r="I459" s="41"/>
      <c r="M459" s="41"/>
      <c r="N459" s="41"/>
      <c r="U459" s="41"/>
    </row>
    <row r="460" spans="9:21" ht="14.25" customHeight="1" x14ac:dyDescent="0.3">
      <c r="I460" s="41"/>
      <c r="M460" s="41"/>
      <c r="N460" s="41"/>
      <c r="U460" s="41"/>
    </row>
    <row r="461" spans="9:21" ht="14.25" customHeight="1" x14ac:dyDescent="0.3">
      <c r="I461" s="41"/>
      <c r="M461" s="41"/>
      <c r="N461" s="41"/>
      <c r="U461" s="41"/>
    </row>
    <row r="462" spans="9:21" ht="14.25" customHeight="1" x14ac:dyDescent="0.3">
      <c r="I462" s="41"/>
      <c r="M462" s="41"/>
      <c r="N462" s="41"/>
      <c r="U462" s="41"/>
    </row>
    <row r="463" spans="9:21" ht="14.25" customHeight="1" x14ac:dyDescent="0.3">
      <c r="I463" s="41"/>
      <c r="M463" s="41"/>
      <c r="N463" s="41"/>
      <c r="U463" s="41"/>
    </row>
    <row r="464" spans="9:21" ht="14.25" customHeight="1" x14ac:dyDescent="0.3">
      <c r="I464" s="41"/>
      <c r="M464" s="41"/>
      <c r="N464" s="41"/>
      <c r="U464" s="41"/>
    </row>
    <row r="465" spans="9:21" ht="14.25" customHeight="1" x14ac:dyDescent="0.3">
      <c r="I465" s="41"/>
      <c r="M465" s="41"/>
      <c r="N465" s="41"/>
      <c r="U465" s="41"/>
    </row>
    <row r="466" spans="9:21" ht="14.25" customHeight="1" x14ac:dyDescent="0.3">
      <c r="I466" s="41"/>
      <c r="M466" s="41"/>
      <c r="N466" s="41"/>
      <c r="U466" s="41"/>
    </row>
    <row r="467" spans="9:21" ht="14.25" customHeight="1" x14ac:dyDescent="0.3">
      <c r="I467" s="41"/>
      <c r="M467" s="41"/>
      <c r="N467" s="41"/>
      <c r="U467" s="41"/>
    </row>
    <row r="468" spans="9:21" ht="14.25" customHeight="1" x14ac:dyDescent="0.3">
      <c r="I468" s="41"/>
      <c r="M468" s="41"/>
      <c r="N468" s="41"/>
      <c r="U468" s="41"/>
    </row>
    <row r="469" spans="9:21" ht="14.25" customHeight="1" x14ac:dyDescent="0.3">
      <c r="I469" s="41"/>
      <c r="M469" s="41"/>
      <c r="N469" s="41"/>
      <c r="U469" s="41"/>
    </row>
    <row r="470" spans="9:21" ht="14.25" customHeight="1" x14ac:dyDescent="0.3">
      <c r="I470" s="41"/>
      <c r="M470" s="41"/>
      <c r="N470" s="41"/>
      <c r="U470" s="41"/>
    </row>
    <row r="471" spans="9:21" ht="14.25" customHeight="1" x14ac:dyDescent="0.3">
      <c r="I471" s="41"/>
      <c r="M471" s="41"/>
      <c r="N471" s="41"/>
      <c r="U471" s="41"/>
    </row>
    <row r="472" spans="9:21" ht="14.25" customHeight="1" x14ac:dyDescent="0.3">
      <c r="I472" s="41"/>
      <c r="M472" s="41"/>
      <c r="N472" s="41"/>
      <c r="U472" s="41"/>
    </row>
    <row r="473" spans="9:21" ht="14.25" customHeight="1" x14ac:dyDescent="0.3">
      <c r="I473" s="41"/>
      <c r="M473" s="41"/>
      <c r="N473" s="41"/>
      <c r="U473" s="41"/>
    </row>
    <row r="474" spans="9:21" ht="14.25" customHeight="1" x14ac:dyDescent="0.3">
      <c r="I474" s="41"/>
      <c r="M474" s="41"/>
      <c r="N474" s="41"/>
      <c r="U474" s="41"/>
    </row>
    <row r="475" spans="9:21" ht="14.25" customHeight="1" x14ac:dyDescent="0.3">
      <c r="I475" s="41"/>
      <c r="M475" s="41"/>
      <c r="N475" s="41"/>
      <c r="U475" s="41"/>
    </row>
    <row r="476" spans="9:21" ht="14.25" customHeight="1" x14ac:dyDescent="0.3">
      <c r="I476" s="41"/>
      <c r="M476" s="41"/>
      <c r="N476" s="41"/>
      <c r="U476" s="41"/>
    </row>
    <row r="477" spans="9:21" ht="14.25" customHeight="1" x14ac:dyDescent="0.3">
      <c r="I477" s="41"/>
      <c r="M477" s="41"/>
      <c r="N477" s="41"/>
      <c r="U477" s="41"/>
    </row>
    <row r="478" spans="9:21" ht="14.25" customHeight="1" x14ac:dyDescent="0.3">
      <c r="I478" s="41"/>
      <c r="M478" s="41"/>
      <c r="N478" s="41"/>
      <c r="U478" s="41"/>
    </row>
    <row r="479" spans="9:21" ht="14.25" customHeight="1" x14ac:dyDescent="0.3">
      <c r="I479" s="41"/>
      <c r="M479" s="41"/>
      <c r="N479" s="41"/>
      <c r="U479" s="41"/>
    </row>
    <row r="480" spans="9:21" ht="14.25" customHeight="1" x14ac:dyDescent="0.3">
      <c r="I480" s="41"/>
      <c r="M480" s="41"/>
      <c r="N480" s="41"/>
      <c r="U480" s="41"/>
    </row>
    <row r="481" spans="9:21" ht="14.25" customHeight="1" x14ac:dyDescent="0.3">
      <c r="I481" s="41"/>
      <c r="M481" s="41"/>
      <c r="N481" s="41"/>
      <c r="U481" s="41"/>
    </row>
    <row r="482" spans="9:21" ht="14.25" customHeight="1" x14ac:dyDescent="0.3">
      <c r="I482" s="41"/>
      <c r="M482" s="41"/>
      <c r="N482" s="41"/>
      <c r="U482" s="41"/>
    </row>
    <row r="483" spans="9:21" ht="14.25" customHeight="1" x14ac:dyDescent="0.3">
      <c r="I483" s="41"/>
      <c r="M483" s="41"/>
      <c r="N483" s="41"/>
      <c r="U483" s="41"/>
    </row>
    <row r="484" spans="9:21" ht="14.25" customHeight="1" x14ac:dyDescent="0.3">
      <c r="I484" s="41"/>
      <c r="M484" s="41"/>
      <c r="N484" s="41"/>
      <c r="U484" s="41"/>
    </row>
    <row r="485" spans="9:21" ht="14.25" customHeight="1" x14ac:dyDescent="0.3">
      <c r="I485" s="41"/>
      <c r="M485" s="41"/>
      <c r="N485" s="41"/>
      <c r="U485" s="41"/>
    </row>
    <row r="486" spans="9:21" ht="14.25" customHeight="1" x14ac:dyDescent="0.3">
      <c r="I486" s="41"/>
      <c r="M486" s="41"/>
      <c r="N486" s="41"/>
      <c r="U486" s="41"/>
    </row>
    <row r="487" spans="9:21" ht="14.25" customHeight="1" x14ac:dyDescent="0.3">
      <c r="I487" s="41"/>
      <c r="M487" s="41"/>
      <c r="N487" s="41"/>
      <c r="U487" s="41"/>
    </row>
    <row r="488" spans="9:21" ht="14.25" customHeight="1" x14ac:dyDescent="0.3">
      <c r="I488" s="41"/>
      <c r="M488" s="41"/>
      <c r="N488" s="41"/>
      <c r="U488" s="41"/>
    </row>
    <row r="489" spans="9:21" ht="14.25" customHeight="1" x14ac:dyDescent="0.3">
      <c r="I489" s="41"/>
      <c r="M489" s="41"/>
      <c r="N489" s="41"/>
      <c r="U489" s="41"/>
    </row>
    <row r="490" spans="9:21" ht="14.25" customHeight="1" x14ac:dyDescent="0.3">
      <c r="I490" s="41"/>
      <c r="M490" s="41"/>
      <c r="N490" s="41"/>
      <c r="U490" s="41"/>
    </row>
    <row r="491" spans="9:21" ht="14.25" customHeight="1" x14ac:dyDescent="0.3">
      <c r="I491" s="41"/>
      <c r="M491" s="41"/>
      <c r="N491" s="41"/>
      <c r="U491" s="41"/>
    </row>
    <row r="492" spans="9:21" ht="14.25" customHeight="1" x14ac:dyDescent="0.3">
      <c r="I492" s="41"/>
      <c r="M492" s="41"/>
      <c r="N492" s="41"/>
      <c r="U492" s="41"/>
    </row>
    <row r="493" spans="9:21" ht="14.25" customHeight="1" x14ac:dyDescent="0.3">
      <c r="I493" s="41"/>
      <c r="M493" s="41"/>
      <c r="N493" s="41"/>
      <c r="U493" s="41"/>
    </row>
    <row r="494" spans="9:21" ht="14.25" customHeight="1" x14ac:dyDescent="0.3">
      <c r="I494" s="41"/>
      <c r="M494" s="41"/>
      <c r="N494" s="41"/>
      <c r="U494" s="41"/>
    </row>
    <row r="495" spans="9:21" ht="14.25" customHeight="1" x14ac:dyDescent="0.3">
      <c r="I495" s="41"/>
      <c r="M495" s="41"/>
      <c r="N495" s="41"/>
      <c r="U495" s="41"/>
    </row>
    <row r="496" spans="9:21" ht="14.25" customHeight="1" x14ac:dyDescent="0.3">
      <c r="I496" s="41"/>
      <c r="M496" s="41"/>
      <c r="N496" s="41"/>
      <c r="U496" s="41"/>
    </row>
    <row r="497" spans="9:21" ht="14.25" customHeight="1" x14ac:dyDescent="0.3">
      <c r="I497" s="41"/>
      <c r="M497" s="41"/>
      <c r="N497" s="41"/>
      <c r="U497" s="41"/>
    </row>
    <row r="498" spans="9:21" ht="14.25" customHeight="1" x14ac:dyDescent="0.3">
      <c r="I498" s="41"/>
      <c r="M498" s="41"/>
      <c r="N498" s="41"/>
      <c r="U498" s="41"/>
    </row>
    <row r="499" spans="9:21" ht="14.25" customHeight="1" x14ac:dyDescent="0.3">
      <c r="I499" s="41"/>
      <c r="M499" s="41"/>
      <c r="N499" s="41"/>
      <c r="U499" s="41"/>
    </row>
    <row r="500" spans="9:21" ht="14.25" customHeight="1" x14ac:dyDescent="0.3">
      <c r="I500" s="41"/>
      <c r="M500" s="41"/>
      <c r="N500" s="41"/>
      <c r="U500" s="41"/>
    </row>
    <row r="501" spans="9:21" ht="14.25" customHeight="1" x14ac:dyDescent="0.3">
      <c r="I501" s="41"/>
      <c r="M501" s="41"/>
      <c r="N501" s="41"/>
      <c r="U501" s="41"/>
    </row>
    <row r="502" spans="9:21" ht="14.25" customHeight="1" x14ac:dyDescent="0.3">
      <c r="I502" s="41"/>
      <c r="M502" s="41"/>
      <c r="N502" s="41"/>
      <c r="U502" s="41"/>
    </row>
    <row r="503" spans="9:21" ht="14.25" customHeight="1" x14ac:dyDescent="0.3">
      <c r="I503" s="41"/>
      <c r="M503" s="41"/>
      <c r="N503" s="41"/>
      <c r="U503" s="41"/>
    </row>
    <row r="504" spans="9:21" ht="14.25" customHeight="1" x14ac:dyDescent="0.3">
      <c r="I504" s="41"/>
      <c r="M504" s="41"/>
      <c r="N504" s="41"/>
      <c r="U504" s="41"/>
    </row>
    <row r="505" spans="9:21" ht="14.25" customHeight="1" x14ac:dyDescent="0.3">
      <c r="I505" s="41"/>
      <c r="M505" s="41"/>
      <c r="N505" s="41"/>
      <c r="U505" s="41"/>
    </row>
    <row r="506" spans="9:21" ht="14.25" customHeight="1" x14ac:dyDescent="0.3">
      <c r="I506" s="41"/>
      <c r="M506" s="41"/>
      <c r="N506" s="41"/>
      <c r="U506" s="41"/>
    </row>
    <row r="507" spans="9:21" ht="14.25" customHeight="1" x14ac:dyDescent="0.3">
      <c r="I507" s="41"/>
      <c r="M507" s="41"/>
      <c r="N507" s="41"/>
      <c r="U507" s="41"/>
    </row>
    <row r="508" spans="9:21" ht="14.25" customHeight="1" x14ac:dyDescent="0.3">
      <c r="I508" s="41"/>
      <c r="M508" s="41"/>
      <c r="N508" s="41"/>
      <c r="U508" s="41"/>
    </row>
    <row r="509" spans="9:21" ht="14.25" customHeight="1" x14ac:dyDescent="0.3">
      <c r="I509" s="41"/>
      <c r="M509" s="41"/>
      <c r="N509" s="41"/>
      <c r="U509" s="41"/>
    </row>
    <row r="510" spans="9:21" ht="14.25" customHeight="1" x14ac:dyDescent="0.3">
      <c r="I510" s="41"/>
      <c r="M510" s="41"/>
      <c r="N510" s="41"/>
      <c r="U510" s="41"/>
    </row>
    <row r="511" spans="9:21" ht="14.25" customHeight="1" x14ac:dyDescent="0.3">
      <c r="I511" s="41"/>
      <c r="M511" s="41"/>
      <c r="N511" s="41"/>
      <c r="U511" s="41"/>
    </row>
    <row r="512" spans="9:21" ht="14.25" customHeight="1" x14ac:dyDescent="0.3">
      <c r="I512" s="41"/>
      <c r="M512" s="41"/>
      <c r="N512" s="41"/>
      <c r="U512" s="41"/>
    </row>
    <row r="513" spans="9:21" ht="14.25" customHeight="1" x14ac:dyDescent="0.3">
      <c r="I513" s="41"/>
      <c r="M513" s="41"/>
      <c r="N513" s="41"/>
      <c r="U513" s="41"/>
    </row>
    <row r="514" spans="9:21" ht="14.25" customHeight="1" x14ac:dyDescent="0.3">
      <c r="I514" s="41"/>
      <c r="M514" s="41"/>
      <c r="N514" s="41"/>
      <c r="U514" s="41"/>
    </row>
    <row r="515" spans="9:21" ht="14.25" customHeight="1" x14ac:dyDescent="0.3">
      <c r="I515" s="41"/>
      <c r="M515" s="41"/>
      <c r="N515" s="41"/>
      <c r="U515" s="41"/>
    </row>
    <row r="516" spans="9:21" ht="14.25" customHeight="1" x14ac:dyDescent="0.3">
      <c r="I516" s="41"/>
      <c r="M516" s="41"/>
      <c r="N516" s="41"/>
      <c r="U516" s="41"/>
    </row>
    <row r="517" spans="9:21" ht="14.25" customHeight="1" x14ac:dyDescent="0.3">
      <c r="I517" s="41"/>
      <c r="M517" s="41"/>
      <c r="N517" s="41"/>
      <c r="U517" s="41"/>
    </row>
    <row r="518" spans="9:21" ht="14.25" customHeight="1" x14ac:dyDescent="0.3">
      <c r="I518" s="41"/>
      <c r="M518" s="41"/>
      <c r="N518" s="41"/>
      <c r="U518" s="41"/>
    </row>
    <row r="519" spans="9:21" ht="14.25" customHeight="1" x14ac:dyDescent="0.3">
      <c r="I519" s="41"/>
      <c r="M519" s="41"/>
      <c r="N519" s="41"/>
      <c r="U519" s="41"/>
    </row>
    <row r="520" spans="9:21" ht="14.25" customHeight="1" x14ac:dyDescent="0.3">
      <c r="I520" s="41"/>
      <c r="M520" s="41"/>
      <c r="N520" s="41"/>
      <c r="U520" s="41"/>
    </row>
    <row r="521" spans="9:21" ht="14.25" customHeight="1" x14ac:dyDescent="0.3">
      <c r="I521" s="41"/>
      <c r="M521" s="41"/>
      <c r="N521" s="41"/>
      <c r="U521" s="41"/>
    </row>
    <row r="522" spans="9:21" ht="14.25" customHeight="1" x14ac:dyDescent="0.3">
      <c r="I522" s="41"/>
      <c r="M522" s="41"/>
      <c r="N522" s="41"/>
      <c r="U522" s="41"/>
    </row>
    <row r="523" spans="9:21" ht="14.25" customHeight="1" x14ac:dyDescent="0.3">
      <c r="I523" s="41"/>
      <c r="M523" s="41"/>
      <c r="N523" s="41"/>
      <c r="U523" s="41"/>
    </row>
    <row r="524" spans="9:21" ht="14.25" customHeight="1" x14ac:dyDescent="0.3">
      <c r="I524" s="41"/>
      <c r="M524" s="41"/>
      <c r="N524" s="41"/>
      <c r="U524" s="41"/>
    </row>
    <row r="525" spans="9:21" ht="14.25" customHeight="1" x14ac:dyDescent="0.3">
      <c r="I525" s="41"/>
      <c r="M525" s="41"/>
      <c r="N525" s="41"/>
      <c r="U525" s="41"/>
    </row>
    <row r="526" spans="9:21" ht="14.25" customHeight="1" x14ac:dyDescent="0.3">
      <c r="I526" s="41"/>
      <c r="M526" s="41"/>
      <c r="N526" s="41"/>
      <c r="U526" s="41"/>
    </row>
    <row r="527" spans="9:21" ht="14.25" customHeight="1" x14ac:dyDescent="0.3">
      <c r="I527" s="41"/>
      <c r="M527" s="41"/>
      <c r="N527" s="41"/>
      <c r="U527" s="41"/>
    </row>
    <row r="528" spans="9:21" ht="14.25" customHeight="1" x14ac:dyDescent="0.3">
      <c r="I528" s="41"/>
      <c r="M528" s="41"/>
      <c r="N528" s="41"/>
      <c r="U528" s="41"/>
    </row>
    <row r="529" spans="9:21" ht="14.25" customHeight="1" x14ac:dyDescent="0.3">
      <c r="I529" s="41"/>
      <c r="M529" s="41"/>
      <c r="N529" s="41"/>
      <c r="U529" s="41"/>
    </row>
    <row r="530" spans="9:21" ht="14.25" customHeight="1" x14ac:dyDescent="0.3">
      <c r="I530" s="41"/>
      <c r="M530" s="41"/>
      <c r="N530" s="41"/>
      <c r="U530" s="41"/>
    </row>
    <row r="531" spans="9:21" ht="14.25" customHeight="1" x14ac:dyDescent="0.3">
      <c r="I531" s="41"/>
      <c r="M531" s="41"/>
      <c r="N531" s="41"/>
      <c r="U531" s="41"/>
    </row>
    <row r="532" spans="9:21" ht="14.25" customHeight="1" x14ac:dyDescent="0.3">
      <c r="I532" s="41"/>
      <c r="M532" s="41"/>
      <c r="N532" s="41"/>
      <c r="U532" s="41"/>
    </row>
    <row r="533" spans="9:21" ht="14.25" customHeight="1" x14ac:dyDescent="0.3">
      <c r="I533" s="41"/>
      <c r="M533" s="41"/>
      <c r="N533" s="41"/>
      <c r="U533" s="41"/>
    </row>
    <row r="534" spans="9:21" ht="14.25" customHeight="1" x14ac:dyDescent="0.3">
      <c r="I534" s="41"/>
      <c r="M534" s="41"/>
      <c r="N534" s="41"/>
      <c r="U534" s="41"/>
    </row>
    <row r="535" spans="9:21" ht="14.25" customHeight="1" x14ac:dyDescent="0.3">
      <c r="I535" s="41"/>
      <c r="M535" s="41"/>
      <c r="N535" s="41"/>
      <c r="U535" s="41"/>
    </row>
    <row r="536" spans="9:21" ht="14.25" customHeight="1" x14ac:dyDescent="0.3">
      <c r="I536" s="41"/>
      <c r="M536" s="41"/>
      <c r="N536" s="41"/>
      <c r="U536" s="41"/>
    </row>
    <row r="537" spans="9:21" ht="14.25" customHeight="1" x14ac:dyDescent="0.3">
      <c r="I537" s="41"/>
      <c r="M537" s="41"/>
      <c r="N537" s="41"/>
      <c r="U537" s="41"/>
    </row>
    <row r="538" spans="9:21" ht="14.25" customHeight="1" x14ac:dyDescent="0.3">
      <c r="I538" s="41"/>
      <c r="M538" s="41"/>
      <c r="N538" s="41"/>
      <c r="U538" s="41"/>
    </row>
    <row r="539" spans="9:21" ht="14.25" customHeight="1" x14ac:dyDescent="0.3">
      <c r="I539" s="41"/>
      <c r="M539" s="41"/>
      <c r="N539" s="41"/>
      <c r="U539" s="41"/>
    </row>
    <row r="540" spans="9:21" ht="14.25" customHeight="1" x14ac:dyDescent="0.3">
      <c r="I540" s="41"/>
      <c r="M540" s="41"/>
      <c r="N540" s="41"/>
      <c r="U540" s="41"/>
    </row>
    <row r="541" spans="9:21" ht="14.25" customHeight="1" x14ac:dyDescent="0.3">
      <c r="I541" s="41"/>
      <c r="M541" s="41"/>
      <c r="N541" s="41"/>
      <c r="U541" s="41"/>
    </row>
    <row r="542" spans="9:21" ht="14.25" customHeight="1" x14ac:dyDescent="0.3">
      <c r="I542" s="41"/>
      <c r="M542" s="41"/>
      <c r="N542" s="41"/>
      <c r="U542" s="41"/>
    </row>
    <row r="543" spans="9:21" ht="14.25" customHeight="1" x14ac:dyDescent="0.3">
      <c r="I543" s="41"/>
      <c r="M543" s="41"/>
      <c r="N543" s="41"/>
      <c r="U543" s="41"/>
    </row>
    <row r="544" spans="9:21" ht="14.25" customHeight="1" x14ac:dyDescent="0.3">
      <c r="I544" s="41"/>
      <c r="M544" s="41"/>
      <c r="N544" s="41"/>
      <c r="U544" s="41"/>
    </row>
    <row r="545" spans="9:21" ht="14.25" customHeight="1" x14ac:dyDescent="0.3">
      <c r="I545" s="41"/>
      <c r="M545" s="41"/>
      <c r="N545" s="41"/>
      <c r="U545" s="41"/>
    </row>
    <row r="546" spans="9:21" ht="14.25" customHeight="1" x14ac:dyDescent="0.3">
      <c r="I546" s="41"/>
      <c r="M546" s="41"/>
      <c r="N546" s="41"/>
      <c r="U546" s="41"/>
    </row>
    <row r="547" spans="9:21" ht="14.25" customHeight="1" x14ac:dyDescent="0.3">
      <c r="I547" s="41"/>
      <c r="M547" s="41"/>
      <c r="N547" s="41"/>
      <c r="U547" s="41"/>
    </row>
    <row r="548" spans="9:21" ht="14.25" customHeight="1" x14ac:dyDescent="0.3">
      <c r="I548" s="41"/>
      <c r="M548" s="41"/>
      <c r="N548" s="41"/>
      <c r="U548" s="41"/>
    </row>
    <row r="549" spans="9:21" ht="14.25" customHeight="1" x14ac:dyDescent="0.3">
      <c r="I549" s="41"/>
      <c r="M549" s="41"/>
      <c r="N549" s="41"/>
      <c r="U549" s="41"/>
    </row>
    <row r="550" spans="9:21" ht="14.25" customHeight="1" x14ac:dyDescent="0.3">
      <c r="I550" s="41"/>
      <c r="M550" s="41"/>
      <c r="N550" s="41"/>
      <c r="U550" s="41"/>
    </row>
    <row r="551" spans="9:21" ht="14.25" customHeight="1" x14ac:dyDescent="0.3">
      <c r="I551" s="41"/>
      <c r="M551" s="41"/>
      <c r="N551" s="41"/>
      <c r="U551" s="41"/>
    </row>
    <row r="552" spans="9:21" ht="14.25" customHeight="1" x14ac:dyDescent="0.3">
      <c r="I552" s="41"/>
      <c r="M552" s="41"/>
      <c r="N552" s="41"/>
      <c r="U552" s="41"/>
    </row>
    <row r="553" spans="9:21" ht="14.25" customHeight="1" x14ac:dyDescent="0.3">
      <c r="I553" s="41"/>
      <c r="M553" s="41"/>
      <c r="N553" s="41"/>
      <c r="U553" s="41"/>
    </row>
    <row r="554" spans="9:21" ht="14.25" customHeight="1" x14ac:dyDescent="0.3">
      <c r="I554" s="41"/>
      <c r="M554" s="41"/>
      <c r="N554" s="41"/>
      <c r="U554" s="41"/>
    </row>
    <row r="555" spans="9:21" ht="14.25" customHeight="1" x14ac:dyDescent="0.3">
      <c r="I555" s="41"/>
      <c r="M555" s="41"/>
      <c r="N555" s="41"/>
      <c r="U555" s="41"/>
    </row>
    <row r="556" spans="9:21" ht="14.25" customHeight="1" x14ac:dyDescent="0.3">
      <c r="I556" s="41"/>
      <c r="M556" s="41"/>
      <c r="N556" s="41"/>
      <c r="U556" s="41"/>
    </row>
    <row r="557" spans="9:21" ht="14.25" customHeight="1" x14ac:dyDescent="0.3">
      <c r="I557" s="41"/>
      <c r="M557" s="41"/>
      <c r="N557" s="41"/>
      <c r="U557" s="41"/>
    </row>
    <row r="558" spans="9:21" ht="14.25" customHeight="1" x14ac:dyDescent="0.3">
      <c r="I558" s="41"/>
      <c r="M558" s="41"/>
      <c r="N558" s="41"/>
      <c r="U558" s="41"/>
    </row>
    <row r="559" spans="9:21" ht="14.25" customHeight="1" x14ac:dyDescent="0.3">
      <c r="I559" s="41"/>
      <c r="M559" s="41"/>
      <c r="N559" s="41"/>
      <c r="U559" s="41"/>
    </row>
    <row r="560" spans="9:21" ht="14.25" customHeight="1" x14ac:dyDescent="0.3">
      <c r="I560" s="41"/>
      <c r="M560" s="41"/>
      <c r="N560" s="41"/>
      <c r="U560" s="41"/>
    </row>
    <row r="561" spans="9:21" ht="14.25" customHeight="1" x14ac:dyDescent="0.3">
      <c r="I561" s="41"/>
      <c r="M561" s="41"/>
      <c r="N561" s="41"/>
      <c r="U561" s="41"/>
    </row>
    <row r="562" spans="9:21" ht="14.25" customHeight="1" x14ac:dyDescent="0.3">
      <c r="I562" s="41"/>
      <c r="M562" s="41"/>
      <c r="N562" s="41"/>
      <c r="U562" s="41"/>
    </row>
    <row r="563" spans="9:21" ht="14.25" customHeight="1" x14ac:dyDescent="0.3">
      <c r="I563" s="41"/>
      <c r="M563" s="41"/>
      <c r="N563" s="41"/>
      <c r="U563" s="41"/>
    </row>
    <row r="564" spans="9:21" ht="14.25" customHeight="1" x14ac:dyDescent="0.3">
      <c r="I564" s="41"/>
      <c r="M564" s="41"/>
      <c r="N564" s="41"/>
      <c r="U564" s="41"/>
    </row>
    <row r="565" spans="9:21" ht="14.25" customHeight="1" x14ac:dyDescent="0.3">
      <c r="I565" s="41"/>
      <c r="M565" s="41"/>
      <c r="N565" s="41"/>
      <c r="U565" s="41"/>
    </row>
    <row r="566" spans="9:21" ht="14.25" customHeight="1" x14ac:dyDescent="0.3">
      <c r="I566" s="41"/>
      <c r="M566" s="41"/>
      <c r="N566" s="41"/>
      <c r="U566" s="41"/>
    </row>
    <row r="567" spans="9:21" ht="14.25" customHeight="1" x14ac:dyDescent="0.3">
      <c r="I567" s="41"/>
      <c r="M567" s="41"/>
      <c r="N567" s="41"/>
      <c r="U567" s="41"/>
    </row>
    <row r="568" spans="9:21" ht="14.25" customHeight="1" x14ac:dyDescent="0.3">
      <c r="I568" s="41"/>
      <c r="M568" s="41"/>
      <c r="N568" s="41"/>
      <c r="U568" s="41"/>
    </row>
    <row r="569" spans="9:21" ht="14.25" customHeight="1" x14ac:dyDescent="0.3">
      <c r="I569" s="41"/>
      <c r="M569" s="41"/>
      <c r="N569" s="41"/>
      <c r="U569" s="41"/>
    </row>
    <row r="570" spans="9:21" ht="14.25" customHeight="1" x14ac:dyDescent="0.3">
      <c r="I570" s="41"/>
      <c r="M570" s="41"/>
      <c r="N570" s="41"/>
      <c r="U570" s="41"/>
    </row>
    <row r="571" spans="9:21" ht="14.25" customHeight="1" x14ac:dyDescent="0.3">
      <c r="I571" s="41"/>
      <c r="M571" s="41"/>
      <c r="N571" s="41"/>
      <c r="U571" s="41"/>
    </row>
    <row r="572" spans="9:21" ht="14.25" customHeight="1" x14ac:dyDescent="0.3">
      <c r="I572" s="41"/>
      <c r="M572" s="41"/>
      <c r="N572" s="41"/>
      <c r="U572" s="41"/>
    </row>
    <row r="573" spans="9:21" ht="14.25" customHeight="1" x14ac:dyDescent="0.3">
      <c r="I573" s="41"/>
      <c r="M573" s="41"/>
      <c r="N573" s="41"/>
      <c r="U573" s="41"/>
    </row>
    <row r="574" spans="9:21" ht="14.25" customHeight="1" x14ac:dyDescent="0.3">
      <c r="I574" s="41"/>
      <c r="M574" s="41"/>
      <c r="N574" s="41"/>
      <c r="U574" s="41"/>
    </row>
    <row r="575" spans="9:21" ht="14.25" customHeight="1" x14ac:dyDescent="0.3">
      <c r="I575" s="41"/>
      <c r="M575" s="41"/>
      <c r="N575" s="41"/>
      <c r="U575" s="41"/>
    </row>
    <row r="576" spans="9:21" ht="14.25" customHeight="1" x14ac:dyDescent="0.3">
      <c r="I576" s="41"/>
      <c r="M576" s="41"/>
      <c r="N576" s="41"/>
      <c r="U576" s="41"/>
    </row>
    <row r="577" spans="9:21" ht="14.25" customHeight="1" x14ac:dyDescent="0.3">
      <c r="I577" s="41"/>
      <c r="M577" s="41"/>
      <c r="N577" s="41"/>
      <c r="U577" s="41"/>
    </row>
    <row r="578" spans="9:21" ht="14.25" customHeight="1" x14ac:dyDescent="0.3">
      <c r="I578" s="41"/>
      <c r="M578" s="41"/>
      <c r="N578" s="41"/>
      <c r="U578" s="41"/>
    </row>
    <row r="579" spans="9:21" ht="14.25" customHeight="1" x14ac:dyDescent="0.3">
      <c r="I579" s="41"/>
      <c r="M579" s="41"/>
      <c r="N579" s="41"/>
      <c r="U579" s="41"/>
    </row>
    <row r="580" spans="9:21" ht="14.25" customHeight="1" x14ac:dyDescent="0.3">
      <c r="I580" s="41"/>
      <c r="M580" s="41"/>
      <c r="N580" s="41"/>
      <c r="U580" s="41"/>
    </row>
    <row r="581" spans="9:21" ht="14.25" customHeight="1" x14ac:dyDescent="0.3">
      <c r="I581" s="41"/>
      <c r="M581" s="41"/>
      <c r="N581" s="41"/>
      <c r="U581" s="41"/>
    </row>
    <row r="582" spans="9:21" ht="14.25" customHeight="1" x14ac:dyDescent="0.3">
      <c r="I582" s="41"/>
      <c r="M582" s="41"/>
      <c r="N582" s="41"/>
      <c r="U582" s="41"/>
    </row>
    <row r="583" spans="9:21" ht="14.25" customHeight="1" x14ac:dyDescent="0.3">
      <c r="I583" s="41"/>
      <c r="M583" s="41"/>
      <c r="N583" s="41"/>
      <c r="U583" s="41"/>
    </row>
    <row r="584" spans="9:21" ht="14.25" customHeight="1" x14ac:dyDescent="0.3">
      <c r="I584" s="41"/>
      <c r="M584" s="41"/>
      <c r="N584" s="41"/>
      <c r="U584" s="41"/>
    </row>
    <row r="585" spans="9:21" ht="14.25" customHeight="1" x14ac:dyDescent="0.3">
      <c r="I585" s="41"/>
      <c r="M585" s="41"/>
      <c r="N585" s="41"/>
      <c r="U585" s="41"/>
    </row>
    <row r="586" spans="9:21" ht="14.25" customHeight="1" x14ac:dyDescent="0.3">
      <c r="I586" s="41"/>
      <c r="M586" s="41"/>
      <c r="N586" s="41"/>
      <c r="U586" s="41"/>
    </row>
    <row r="587" spans="9:21" ht="14.25" customHeight="1" x14ac:dyDescent="0.3">
      <c r="I587" s="41"/>
      <c r="M587" s="41"/>
      <c r="N587" s="41"/>
      <c r="U587" s="41"/>
    </row>
    <row r="588" spans="9:21" ht="14.25" customHeight="1" x14ac:dyDescent="0.3">
      <c r="I588" s="41"/>
      <c r="M588" s="41"/>
      <c r="N588" s="41"/>
      <c r="U588" s="41"/>
    </row>
    <row r="589" spans="9:21" ht="14.25" customHeight="1" x14ac:dyDescent="0.3">
      <c r="I589" s="41"/>
      <c r="M589" s="41"/>
      <c r="N589" s="41"/>
      <c r="U589" s="41"/>
    </row>
    <row r="590" spans="9:21" ht="14.25" customHeight="1" x14ac:dyDescent="0.3">
      <c r="I590" s="41"/>
      <c r="M590" s="41"/>
      <c r="N590" s="41"/>
      <c r="U590" s="41"/>
    </row>
    <row r="591" spans="9:21" ht="14.25" customHeight="1" x14ac:dyDescent="0.3">
      <c r="I591" s="41"/>
      <c r="M591" s="41"/>
      <c r="N591" s="41"/>
      <c r="U591" s="41"/>
    </row>
    <row r="592" spans="9:21" ht="14.25" customHeight="1" x14ac:dyDescent="0.3">
      <c r="I592" s="41"/>
      <c r="M592" s="41"/>
      <c r="N592" s="41"/>
      <c r="U592" s="41"/>
    </row>
    <row r="593" spans="9:21" ht="14.25" customHeight="1" x14ac:dyDescent="0.3">
      <c r="I593" s="41"/>
      <c r="M593" s="41"/>
      <c r="N593" s="41"/>
      <c r="U593" s="41"/>
    </row>
    <row r="594" spans="9:21" ht="14.25" customHeight="1" x14ac:dyDescent="0.3">
      <c r="I594" s="41"/>
      <c r="M594" s="41"/>
      <c r="N594" s="41"/>
      <c r="U594" s="41"/>
    </row>
    <row r="595" spans="9:21" ht="14.25" customHeight="1" x14ac:dyDescent="0.3">
      <c r="I595" s="41"/>
      <c r="M595" s="41"/>
      <c r="N595" s="41"/>
      <c r="U595" s="41"/>
    </row>
    <row r="596" spans="9:21" ht="14.25" customHeight="1" x14ac:dyDescent="0.3">
      <c r="I596" s="41"/>
      <c r="M596" s="41"/>
      <c r="N596" s="41"/>
      <c r="U596" s="41"/>
    </row>
    <row r="597" spans="9:21" ht="14.25" customHeight="1" x14ac:dyDescent="0.3">
      <c r="I597" s="41"/>
      <c r="M597" s="41"/>
      <c r="N597" s="41"/>
      <c r="U597" s="41"/>
    </row>
    <row r="598" spans="9:21" ht="14.25" customHeight="1" x14ac:dyDescent="0.3">
      <c r="I598" s="41"/>
      <c r="M598" s="41"/>
      <c r="N598" s="41"/>
      <c r="U598" s="41"/>
    </row>
    <row r="599" spans="9:21" ht="14.25" customHeight="1" x14ac:dyDescent="0.3">
      <c r="I599" s="41"/>
      <c r="M599" s="41"/>
      <c r="N599" s="41"/>
      <c r="U599" s="41"/>
    </row>
    <row r="600" spans="9:21" ht="14.25" customHeight="1" x14ac:dyDescent="0.3">
      <c r="I600" s="41"/>
      <c r="M600" s="41"/>
      <c r="N600" s="41"/>
      <c r="U600" s="41"/>
    </row>
    <row r="601" spans="9:21" ht="14.25" customHeight="1" x14ac:dyDescent="0.3">
      <c r="I601" s="41"/>
      <c r="M601" s="41"/>
      <c r="N601" s="41"/>
      <c r="U601" s="41"/>
    </row>
    <row r="602" spans="9:21" ht="14.25" customHeight="1" x14ac:dyDescent="0.3">
      <c r="I602" s="41"/>
      <c r="M602" s="41"/>
      <c r="N602" s="41"/>
      <c r="U602" s="41"/>
    </row>
    <row r="603" spans="9:21" ht="14.25" customHeight="1" x14ac:dyDescent="0.3">
      <c r="I603" s="41"/>
      <c r="M603" s="41"/>
      <c r="N603" s="41"/>
      <c r="U603" s="41"/>
    </row>
    <row r="604" spans="9:21" ht="14.25" customHeight="1" x14ac:dyDescent="0.3">
      <c r="I604" s="41"/>
      <c r="M604" s="41"/>
      <c r="N604" s="41"/>
      <c r="U604" s="41"/>
    </row>
    <row r="605" spans="9:21" ht="14.25" customHeight="1" x14ac:dyDescent="0.3">
      <c r="I605" s="41"/>
      <c r="M605" s="41"/>
      <c r="N605" s="41"/>
      <c r="U605" s="41"/>
    </row>
    <row r="606" spans="9:21" ht="14.25" customHeight="1" x14ac:dyDescent="0.3">
      <c r="I606" s="41"/>
      <c r="M606" s="41"/>
      <c r="N606" s="41"/>
      <c r="U606" s="41"/>
    </row>
    <row r="607" spans="9:21" ht="14.25" customHeight="1" x14ac:dyDescent="0.3">
      <c r="I607" s="41"/>
      <c r="M607" s="41"/>
      <c r="N607" s="41"/>
      <c r="U607" s="41"/>
    </row>
    <row r="608" spans="9:21" ht="14.25" customHeight="1" x14ac:dyDescent="0.3">
      <c r="I608" s="41"/>
      <c r="M608" s="41"/>
      <c r="N608" s="41"/>
      <c r="U608" s="41"/>
    </row>
    <row r="609" spans="9:21" ht="14.25" customHeight="1" x14ac:dyDescent="0.3">
      <c r="I609" s="41"/>
      <c r="M609" s="41"/>
      <c r="N609" s="41"/>
      <c r="U609" s="41"/>
    </row>
    <row r="610" spans="9:21" ht="14.25" customHeight="1" x14ac:dyDescent="0.3">
      <c r="I610" s="41"/>
      <c r="M610" s="41"/>
      <c r="N610" s="41"/>
      <c r="U610" s="41"/>
    </row>
    <row r="611" spans="9:21" ht="14.25" customHeight="1" x14ac:dyDescent="0.3">
      <c r="I611" s="41"/>
      <c r="M611" s="41"/>
      <c r="N611" s="41"/>
      <c r="U611" s="41"/>
    </row>
    <row r="612" spans="9:21" ht="14.25" customHeight="1" x14ac:dyDescent="0.3">
      <c r="I612" s="41"/>
      <c r="M612" s="41"/>
      <c r="N612" s="41"/>
      <c r="U612" s="41"/>
    </row>
    <row r="613" spans="9:21" ht="14.25" customHeight="1" x14ac:dyDescent="0.3">
      <c r="I613" s="41"/>
      <c r="M613" s="41"/>
      <c r="N613" s="41"/>
      <c r="U613" s="41"/>
    </row>
    <row r="614" spans="9:21" ht="14.25" customHeight="1" x14ac:dyDescent="0.3">
      <c r="I614" s="41"/>
      <c r="M614" s="41"/>
      <c r="N614" s="41"/>
      <c r="U614" s="41"/>
    </row>
    <row r="615" spans="9:21" ht="14.25" customHeight="1" x14ac:dyDescent="0.3">
      <c r="I615" s="41"/>
      <c r="M615" s="41"/>
      <c r="N615" s="41"/>
      <c r="U615" s="41"/>
    </row>
    <row r="616" spans="9:21" ht="14.25" customHeight="1" x14ac:dyDescent="0.3">
      <c r="I616" s="41"/>
      <c r="M616" s="41"/>
      <c r="N616" s="41"/>
      <c r="U616" s="41"/>
    </row>
    <row r="617" spans="9:21" ht="14.25" customHeight="1" x14ac:dyDescent="0.3">
      <c r="I617" s="41"/>
      <c r="M617" s="41"/>
      <c r="N617" s="41"/>
      <c r="U617" s="41"/>
    </row>
    <row r="618" spans="9:21" ht="14.25" customHeight="1" x14ac:dyDescent="0.3">
      <c r="I618" s="41"/>
      <c r="M618" s="41"/>
      <c r="N618" s="41"/>
      <c r="U618" s="41"/>
    </row>
    <row r="619" spans="9:21" ht="14.25" customHeight="1" x14ac:dyDescent="0.3">
      <c r="I619" s="41"/>
      <c r="M619" s="41"/>
      <c r="N619" s="41"/>
      <c r="U619" s="41"/>
    </row>
    <row r="620" spans="9:21" ht="14.25" customHeight="1" x14ac:dyDescent="0.3">
      <c r="I620" s="41"/>
      <c r="M620" s="41"/>
      <c r="N620" s="41"/>
      <c r="U620" s="41"/>
    </row>
    <row r="621" spans="9:21" ht="14.25" customHeight="1" x14ac:dyDescent="0.3">
      <c r="I621" s="41"/>
      <c r="M621" s="41"/>
      <c r="N621" s="41"/>
      <c r="U621" s="41"/>
    </row>
    <row r="622" spans="9:21" ht="14.25" customHeight="1" x14ac:dyDescent="0.3">
      <c r="I622" s="41"/>
      <c r="M622" s="41"/>
      <c r="N622" s="41"/>
      <c r="U622" s="41"/>
    </row>
    <row r="623" spans="9:21" ht="14.25" customHeight="1" x14ac:dyDescent="0.3">
      <c r="I623" s="41"/>
      <c r="M623" s="41"/>
      <c r="N623" s="41"/>
      <c r="U623" s="41"/>
    </row>
    <row r="624" spans="9:21" ht="14.25" customHeight="1" x14ac:dyDescent="0.3">
      <c r="I624" s="41"/>
      <c r="M624" s="41"/>
      <c r="N624" s="41"/>
      <c r="U624" s="41"/>
    </row>
    <row r="625" spans="9:21" ht="14.25" customHeight="1" x14ac:dyDescent="0.3">
      <c r="I625" s="41"/>
      <c r="M625" s="41"/>
      <c r="N625" s="41"/>
      <c r="U625" s="41"/>
    </row>
    <row r="626" spans="9:21" ht="14.25" customHeight="1" x14ac:dyDescent="0.3">
      <c r="I626" s="41"/>
      <c r="M626" s="41"/>
      <c r="N626" s="41"/>
      <c r="U626" s="41"/>
    </row>
    <row r="627" spans="9:21" ht="14.25" customHeight="1" x14ac:dyDescent="0.3">
      <c r="I627" s="41"/>
      <c r="M627" s="41"/>
      <c r="N627" s="41"/>
      <c r="U627" s="41"/>
    </row>
    <row r="628" spans="9:21" ht="14.25" customHeight="1" x14ac:dyDescent="0.3">
      <c r="I628" s="41"/>
      <c r="M628" s="41"/>
      <c r="N628" s="41"/>
      <c r="U628" s="41"/>
    </row>
    <row r="629" spans="9:21" ht="14.25" customHeight="1" x14ac:dyDescent="0.3">
      <c r="I629" s="41"/>
      <c r="M629" s="41"/>
      <c r="N629" s="41"/>
      <c r="U629" s="41"/>
    </row>
    <row r="630" spans="9:21" ht="14.25" customHeight="1" x14ac:dyDescent="0.3">
      <c r="I630" s="41"/>
      <c r="M630" s="41"/>
      <c r="N630" s="41"/>
      <c r="U630" s="41"/>
    </row>
    <row r="631" spans="9:21" ht="14.25" customHeight="1" x14ac:dyDescent="0.3">
      <c r="I631" s="41"/>
      <c r="M631" s="41"/>
      <c r="N631" s="41"/>
      <c r="U631" s="41"/>
    </row>
    <row r="632" spans="9:21" ht="14.25" customHeight="1" x14ac:dyDescent="0.3">
      <c r="I632" s="41"/>
      <c r="M632" s="41"/>
      <c r="N632" s="41"/>
      <c r="U632" s="41"/>
    </row>
    <row r="633" spans="9:21" ht="14.25" customHeight="1" x14ac:dyDescent="0.3">
      <c r="I633" s="41"/>
      <c r="M633" s="41"/>
      <c r="N633" s="41"/>
      <c r="U633" s="41"/>
    </row>
    <row r="634" spans="9:21" ht="14.25" customHeight="1" x14ac:dyDescent="0.3">
      <c r="I634" s="41"/>
      <c r="M634" s="41"/>
      <c r="N634" s="41"/>
      <c r="U634" s="41"/>
    </row>
    <row r="635" spans="9:21" ht="14.25" customHeight="1" x14ac:dyDescent="0.3">
      <c r="I635" s="41"/>
      <c r="M635" s="41"/>
      <c r="N635" s="41"/>
      <c r="U635" s="41"/>
    </row>
    <row r="636" spans="9:21" ht="14.25" customHeight="1" x14ac:dyDescent="0.3">
      <c r="I636" s="41"/>
      <c r="M636" s="41"/>
      <c r="N636" s="41"/>
      <c r="U636" s="41"/>
    </row>
    <row r="637" spans="9:21" ht="14.25" customHeight="1" x14ac:dyDescent="0.3">
      <c r="I637" s="41"/>
      <c r="M637" s="41"/>
      <c r="N637" s="41"/>
      <c r="U637" s="41"/>
    </row>
    <row r="638" spans="9:21" ht="14.25" customHeight="1" x14ac:dyDescent="0.3">
      <c r="I638" s="41"/>
      <c r="M638" s="41"/>
      <c r="N638" s="41"/>
      <c r="U638" s="41"/>
    </row>
    <row r="639" spans="9:21" ht="14.25" customHeight="1" x14ac:dyDescent="0.3">
      <c r="I639" s="41"/>
      <c r="M639" s="41"/>
      <c r="N639" s="41"/>
      <c r="U639" s="41"/>
    </row>
    <row r="640" spans="9:21" ht="14.25" customHeight="1" x14ac:dyDescent="0.3">
      <c r="I640" s="41"/>
      <c r="M640" s="41"/>
      <c r="N640" s="41"/>
      <c r="U640" s="41"/>
    </row>
    <row r="641" spans="9:21" ht="14.25" customHeight="1" x14ac:dyDescent="0.3">
      <c r="I641" s="41"/>
      <c r="M641" s="41"/>
      <c r="N641" s="41"/>
      <c r="U641" s="41"/>
    </row>
    <row r="642" spans="9:21" ht="14.25" customHeight="1" x14ac:dyDescent="0.3">
      <c r="I642" s="41"/>
      <c r="M642" s="41"/>
      <c r="N642" s="41"/>
      <c r="U642" s="41"/>
    </row>
    <row r="643" spans="9:21" ht="14.25" customHeight="1" x14ac:dyDescent="0.3">
      <c r="I643" s="41"/>
      <c r="M643" s="41"/>
      <c r="N643" s="41"/>
      <c r="U643" s="41"/>
    </row>
    <row r="644" spans="9:21" ht="14.25" customHeight="1" x14ac:dyDescent="0.3">
      <c r="I644" s="41"/>
      <c r="M644" s="41"/>
      <c r="N644" s="41"/>
      <c r="U644" s="41"/>
    </row>
    <row r="645" spans="9:21" ht="14.25" customHeight="1" x14ac:dyDescent="0.3">
      <c r="I645" s="41"/>
      <c r="M645" s="41"/>
      <c r="N645" s="41"/>
      <c r="U645" s="41"/>
    </row>
    <row r="646" spans="9:21" ht="14.25" customHeight="1" x14ac:dyDescent="0.3">
      <c r="I646" s="41"/>
      <c r="M646" s="41"/>
      <c r="N646" s="41"/>
      <c r="U646" s="41"/>
    </row>
    <row r="647" spans="9:21" ht="14.25" customHeight="1" x14ac:dyDescent="0.3">
      <c r="I647" s="41"/>
      <c r="M647" s="41"/>
      <c r="N647" s="41"/>
      <c r="U647" s="41"/>
    </row>
    <row r="648" spans="9:21" ht="14.25" customHeight="1" x14ac:dyDescent="0.3">
      <c r="I648" s="41"/>
      <c r="M648" s="41"/>
      <c r="N648" s="41"/>
      <c r="U648" s="41"/>
    </row>
    <row r="649" spans="9:21" ht="14.25" customHeight="1" x14ac:dyDescent="0.3">
      <c r="I649" s="41"/>
      <c r="M649" s="41"/>
      <c r="N649" s="41"/>
      <c r="U649" s="41"/>
    </row>
    <row r="650" spans="9:21" ht="14.25" customHeight="1" x14ac:dyDescent="0.3">
      <c r="I650" s="41"/>
      <c r="M650" s="41"/>
      <c r="N650" s="41"/>
      <c r="U650" s="41"/>
    </row>
    <row r="651" spans="9:21" ht="14.25" customHeight="1" x14ac:dyDescent="0.3">
      <c r="I651" s="41"/>
      <c r="M651" s="41"/>
      <c r="N651" s="41"/>
      <c r="U651" s="41"/>
    </row>
    <row r="652" spans="9:21" ht="14.25" customHeight="1" x14ac:dyDescent="0.3">
      <c r="I652" s="41"/>
      <c r="M652" s="41"/>
      <c r="N652" s="41"/>
      <c r="U652" s="41"/>
    </row>
    <row r="653" spans="9:21" ht="14.25" customHeight="1" x14ac:dyDescent="0.3">
      <c r="I653" s="41"/>
      <c r="M653" s="41"/>
      <c r="N653" s="41"/>
      <c r="U653" s="41"/>
    </row>
    <row r="654" spans="9:21" ht="14.25" customHeight="1" x14ac:dyDescent="0.3">
      <c r="I654" s="41"/>
      <c r="M654" s="41"/>
      <c r="N654" s="41"/>
      <c r="U654" s="41"/>
    </row>
    <row r="655" spans="9:21" ht="14.25" customHeight="1" x14ac:dyDescent="0.3">
      <c r="I655" s="41"/>
      <c r="M655" s="41"/>
      <c r="N655" s="41"/>
      <c r="U655" s="41"/>
    </row>
    <row r="656" spans="9:21" ht="14.25" customHeight="1" x14ac:dyDescent="0.3">
      <c r="I656" s="41"/>
      <c r="M656" s="41"/>
      <c r="N656" s="41"/>
      <c r="U656" s="41"/>
    </row>
    <row r="657" spans="9:21" ht="14.25" customHeight="1" x14ac:dyDescent="0.3">
      <c r="I657" s="41"/>
      <c r="M657" s="41"/>
      <c r="N657" s="41"/>
      <c r="U657" s="41"/>
    </row>
    <row r="658" spans="9:21" ht="14.25" customHeight="1" x14ac:dyDescent="0.3">
      <c r="I658" s="41"/>
      <c r="M658" s="41"/>
      <c r="N658" s="41"/>
      <c r="U658" s="41"/>
    </row>
    <row r="659" spans="9:21" ht="14.25" customHeight="1" x14ac:dyDescent="0.3">
      <c r="I659" s="41"/>
      <c r="M659" s="41"/>
      <c r="N659" s="41"/>
      <c r="U659" s="41"/>
    </row>
    <row r="660" spans="9:21" ht="14.25" customHeight="1" x14ac:dyDescent="0.3">
      <c r="I660" s="41"/>
      <c r="M660" s="41"/>
      <c r="N660" s="41"/>
      <c r="U660" s="41"/>
    </row>
    <row r="661" spans="9:21" ht="14.25" customHeight="1" x14ac:dyDescent="0.3">
      <c r="I661" s="41"/>
      <c r="M661" s="41"/>
      <c r="N661" s="41"/>
      <c r="U661" s="41"/>
    </row>
    <row r="662" spans="9:21" ht="14.25" customHeight="1" x14ac:dyDescent="0.3">
      <c r="I662" s="41"/>
      <c r="M662" s="41"/>
      <c r="N662" s="41"/>
      <c r="U662" s="41"/>
    </row>
    <row r="663" spans="9:21" ht="14.25" customHeight="1" x14ac:dyDescent="0.3">
      <c r="I663" s="41"/>
      <c r="M663" s="41"/>
      <c r="N663" s="41"/>
      <c r="U663" s="41"/>
    </row>
    <row r="664" spans="9:21" ht="14.25" customHeight="1" x14ac:dyDescent="0.3">
      <c r="I664" s="41"/>
      <c r="M664" s="41"/>
      <c r="N664" s="41"/>
      <c r="U664" s="41"/>
    </row>
    <row r="665" spans="9:21" ht="14.25" customHeight="1" x14ac:dyDescent="0.3">
      <c r="I665" s="41"/>
      <c r="M665" s="41"/>
      <c r="N665" s="41"/>
      <c r="U665" s="41"/>
    </row>
    <row r="666" spans="9:21" ht="14.25" customHeight="1" x14ac:dyDescent="0.3">
      <c r="I666" s="41"/>
      <c r="M666" s="41"/>
      <c r="N666" s="41"/>
      <c r="U666" s="41"/>
    </row>
    <row r="667" spans="9:21" ht="14.25" customHeight="1" x14ac:dyDescent="0.3">
      <c r="I667" s="41"/>
      <c r="M667" s="41"/>
      <c r="N667" s="41"/>
      <c r="U667" s="41"/>
    </row>
    <row r="668" spans="9:21" ht="14.25" customHeight="1" x14ac:dyDescent="0.3">
      <c r="I668" s="41"/>
      <c r="M668" s="41"/>
      <c r="N668" s="41"/>
      <c r="U668" s="41"/>
    </row>
    <row r="669" spans="9:21" ht="14.25" customHeight="1" x14ac:dyDescent="0.3">
      <c r="I669" s="41"/>
      <c r="M669" s="41"/>
      <c r="N669" s="41"/>
      <c r="U669" s="41"/>
    </row>
    <row r="670" spans="9:21" ht="14.25" customHeight="1" x14ac:dyDescent="0.3">
      <c r="I670" s="41"/>
      <c r="M670" s="41"/>
      <c r="N670" s="41"/>
      <c r="U670" s="41"/>
    </row>
    <row r="671" spans="9:21" ht="14.25" customHeight="1" x14ac:dyDescent="0.3">
      <c r="I671" s="41"/>
      <c r="M671" s="41"/>
      <c r="N671" s="41"/>
      <c r="U671" s="41"/>
    </row>
    <row r="672" spans="9:21" ht="14.25" customHeight="1" x14ac:dyDescent="0.3">
      <c r="I672" s="41"/>
      <c r="M672" s="41"/>
      <c r="N672" s="41"/>
      <c r="U672" s="41"/>
    </row>
    <row r="673" spans="9:21" ht="14.25" customHeight="1" x14ac:dyDescent="0.3">
      <c r="I673" s="41"/>
      <c r="M673" s="41"/>
      <c r="N673" s="41"/>
      <c r="U673" s="41"/>
    </row>
    <row r="674" spans="9:21" ht="14.25" customHeight="1" x14ac:dyDescent="0.3">
      <c r="I674" s="41"/>
      <c r="M674" s="41"/>
      <c r="N674" s="41"/>
      <c r="U674" s="41"/>
    </row>
    <row r="675" spans="9:21" ht="14.25" customHeight="1" x14ac:dyDescent="0.3">
      <c r="I675" s="41"/>
      <c r="M675" s="41"/>
      <c r="N675" s="41"/>
      <c r="U675" s="41"/>
    </row>
    <row r="676" spans="9:21" ht="14.25" customHeight="1" x14ac:dyDescent="0.3">
      <c r="I676" s="41"/>
      <c r="M676" s="41"/>
      <c r="N676" s="41"/>
      <c r="U676" s="41"/>
    </row>
    <row r="677" spans="9:21" ht="14.25" customHeight="1" x14ac:dyDescent="0.3">
      <c r="I677" s="41"/>
      <c r="M677" s="41"/>
      <c r="N677" s="41"/>
      <c r="U677" s="41"/>
    </row>
    <row r="678" spans="9:21" ht="14.25" customHeight="1" x14ac:dyDescent="0.3">
      <c r="I678" s="41"/>
      <c r="M678" s="41"/>
      <c r="N678" s="41"/>
      <c r="U678" s="41"/>
    </row>
    <row r="679" spans="9:21" ht="14.25" customHeight="1" x14ac:dyDescent="0.3">
      <c r="I679" s="41"/>
      <c r="M679" s="41"/>
      <c r="N679" s="41"/>
      <c r="U679" s="41"/>
    </row>
    <row r="680" spans="9:21" ht="14.25" customHeight="1" x14ac:dyDescent="0.3">
      <c r="I680" s="41"/>
      <c r="M680" s="41"/>
      <c r="N680" s="41"/>
      <c r="U680" s="41"/>
    </row>
    <row r="681" spans="9:21" ht="14.25" customHeight="1" x14ac:dyDescent="0.3">
      <c r="I681" s="41"/>
      <c r="M681" s="41"/>
      <c r="N681" s="41"/>
      <c r="U681" s="41"/>
    </row>
    <row r="682" spans="9:21" ht="14.25" customHeight="1" x14ac:dyDescent="0.3">
      <c r="I682" s="41"/>
      <c r="M682" s="41"/>
      <c r="N682" s="41"/>
      <c r="U682" s="41"/>
    </row>
    <row r="683" spans="9:21" ht="14.25" customHeight="1" x14ac:dyDescent="0.3">
      <c r="I683" s="41"/>
      <c r="M683" s="41"/>
      <c r="N683" s="41"/>
      <c r="U683" s="41"/>
    </row>
    <row r="684" spans="9:21" ht="14.25" customHeight="1" x14ac:dyDescent="0.3">
      <c r="I684" s="41"/>
      <c r="M684" s="41"/>
      <c r="N684" s="41"/>
      <c r="U684" s="41"/>
    </row>
    <row r="685" spans="9:21" ht="14.25" customHeight="1" x14ac:dyDescent="0.3">
      <c r="I685" s="41"/>
      <c r="M685" s="41"/>
      <c r="N685" s="41"/>
      <c r="U685" s="41"/>
    </row>
    <row r="686" spans="9:21" ht="14.25" customHeight="1" x14ac:dyDescent="0.3">
      <c r="I686" s="41"/>
      <c r="M686" s="41"/>
      <c r="N686" s="41"/>
      <c r="U686" s="41"/>
    </row>
    <row r="687" spans="9:21" ht="14.25" customHeight="1" x14ac:dyDescent="0.3">
      <c r="I687" s="41"/>
      <c r="M687" s="41"/>
      <c r="N687" s="41"/>
      <c r="U687" s="41"/>
    </row>
    <row r="688" spans="9:21" ht="14.25" customHeight="1" x14ac:dyDescent="0.3">
      <c r="I688" s="41"/>
      <c r="M688" s="41"/>
      <c r="N688" s="41"/>
      <c r="U688" s="41"/>
    </row>
    <row r="689" spans="9:21" ht="14.25" customHeight="1" x14ac:dyDescent="0.3">
      <c r="I689" s="41"/>
      <c r="M689" s="41"/>
      <c r="N689" s="41"/>
      <c r="U689" s="41"/>
    </row>
    <row r="690" spans="9:21" ht="14.25" customHeight="1" x14ac:dyDescent="0.3">
      <c r="I690" s="41"/>
      <c r="M690" s="41"/>
      <c r="N690" s="41"/>
      <c r="U690" s="41"/>
    </row>
    <row r="691" spans="9:21" ht="14.25" customHeight="1" x14ac:dyDescent="0.3">
      <c r="I691" s="41"/>
      <c r="M691" s="41"/>
      <c r="N691" s="41"/>
      <c r="U691" s="41"/>
    </row>
    <row r="692" spans="9:21" ht="14.25" customHeight="1" x14ac:dyDescent="0.3">
      <c r="I692" s="41"/>
      <c r="M692" s="41"/>
      <c r="N692" s="41"/>
      <c r="U692" s="41"/>
    </row>
    <row r="693" spans="9:21" ht="14.25" customHeight="1" x14ac:dyDescent="0.3">
      <c r="I693" s="41"/>
      <c r="M693" s="41"/>
      <c r="N693" s="41"/>
      <c r="U693" s="41"/>
    </row>
    <row r="694" spans="9:21" ht="14.25" customHeight="1" x14ac:dyDescent="0.3">
      <c r="I694" s="41"/>
      <c r="M694" s="41"/>
      <c r="N694" s="41"/>
      <c r="U694" s="41"/>
    </row>
    <row r="695" spans="9:21" ht="14.25" customHeight="1" x14ac:dyDescent="0.3">
      <c r="I695" s="41"/>
      <c r="M695" s="41"/>
      <c r="N695" s="41"/>
      <c r="U695" s="41"/>
    </row>
    <row r="696" spans="9:21" ht="14.25" customHeight="1" x14ac:dyDescent="0.3">
      <c r="I696" s="41"/>
      <c r="M696" s="41"/>
      <c r="N696" s="41"/>
      <c r="U696" s="41"/>
    </row>
    <row r="697" spans="9:21" ht="14.25" customHeight="1" x14ac:dyDescent="0.3">
      <c r="I697" s="41"/>
      <c r="M697" s="41"/>
      <c r="N697" s="41"/>
      <c r="U697" s="41"/>
    </row>
    <row r="698" spans="9:21" ht="14.25" customHeight="1" x14ac:dyDescent="0.3">
      <c r="I698" s="41"/>
      <c r="M698" s="41"/>
      <c r="N698" s="41"/>
      <c r="U698" s="41"/>
    </row>
    <row r="699" spans="9:21" ht="14.25" customHeight="1" x14ac:dyDescent="0.3">
      <c r="I699" s="41"/>
      <c r="M699" s="41"/>
      <c r="N699" s="41"/>
      <c r="U699" s="41"/>
    </row>
    <row r="700" spans="9:21" ht="14.25" customHeight="1" x14ac:dyDescent="0.3">
      <c r="I700" s="41"/>
      <c r="M700" s="41"/>
      <c r="N700" s="41"/>
      <c r="U700" s="41"/>
    </row>
    <row r="701" spans="9:21" ht="14.25" customHeight="1" x14ac:dyDescent="0.3">
      <c r="I701" s="41"/>
      <c r="M701" s="41"/>
      <c r="N701" s="41"/>
      <c r="U701" s="41"/>
    </row>
    <row r="702" spans="9:21" ht="14.25" customHeight="1" x14ac:dyDescent="0.3">
      <c r="I702" s="41"/>
      <c r="M702" s="41"/>
      <c r="N702" s="41"/>
      <c r="U702" s="41"/>
    </row>
    <row r="703" spans="9:21" ht="14.25" customHeight="1" x14ac:dyDescent="0.3">
      <c r="I703" s="41"/>
      <c r="M703" s="41"/>
      <c r="N703" s="41"/>
      <c r="U703" s="41"/>
    </row>
    <row r="704" spans="9:21" ht="14.25" customHeight="1" x14ac:dyDescent="0.3">
      <c r="I704" s="41"/>
      <c r="M704" s="41"/>
      <c r="N704" s="41"/>
      <c r="U704" s="41"/>
    </row>
    <row r="705" spans="9:21" ht="14.25" customHeight="1" x14ac:dyDescent="0.3">
      <c r="I705" s="41"/>
      <c r="M705" s="41"/>
      <c r="N705" s="41"/>
      <c r="U705" s="41"/>
    </row>
    <row r="706" spans="9:21" ht="14.25" customHeight="1" x14ac:dyDescent="0.3">
      <c r="I706" s="41"/>
      <c r="M706" s="41"/>
      <c r="N706" s="41"/>
      <c r="U706" s="41"/>
    </row>
    <row r="707" spans="9:21" ht="14.25" customHeight="1" x14ac:dyDescent="0.3">
      <c r="I707" s="41"/>
      <c r="M707" s="41"/>
      <c r="N707" s="41"/>
      <c r="U707" s="41"/>
    </row>
    <row r="708" spans="9:21" ht="14.25" customHeight="1" x14ac:dyDescent="0.3">
      <c r="I708" s="41"/>
      <c r="M708" s="41"/>
      <c r="N708" s="41"/>
      <c r="U708" s="41"/>
    </row>
    <row r="709" spans="9:21" ht="14.25" customHeight="1" x14ac:dyDescent="0.3">
      <c r="I709" s="41"/>
      <c r="M709" s="41"/>
      <c r="N709" s="41"/>
      <c r="U709" s="41"/>
    </row>
    <row r="710" spans="9:21" ht="14.25" customHeight="1" x14ac:dyDescent="0.3">
      <c r="I710" s="41"/>
      <c r="M710" s="41"/>
      <c r="N710" s="41"/>
      <c r="U710" s="41"/>
    </row>
    <row r="711" spans="9:21" ht="14.25" customHeight="1" x14ac:dyDescent="0.3">
      <c r="I711" s="41"/>
      <c r="M711" s="41"/>
      <c r="N711" s="41"/>
      <c r="U711" s="41"/>
    </row>
    <row r="712" spans="9:21" ht="14.25" customHeight="1" x14ac:dyDescent="0.3">
      <c r="I712" s="41"/>
      <c r="M712" s="41"/>
      <c r="N712" s="41"/>
      <c r="U712" s="41"/>
    </row>
    <row r="713" spans="9:21" ht="14.25" customHeight="1" x14ac:dyDescent="0.3">
      <c r="I713" s="41"/>
      <c r="M713" s="41"/>
      <c r="N713" s="41"/>
      <c r="U713" s="41"/>
    </row>
    <row r="714" spans="9:21" ht="14.25" customHeight="1" x14ac:dyDescent="0.3">
      <c r="I714" s="41"/>
      <c r="M714" s="41"/>
      <c r="N714" s="41"/>
      <c r="U714" s="41"/>
    </row>
    <row r="715" spans="9:21" ht="14.25" customHeight="1" x14ac:dyDescent="0.3">
      <c r="I715" s="41"/>
      <c r="M715" s="41"/>
      <c r="N715" s="41"/>
      <c r="U715" s="41"/>
    </row>
    <row r="716" spans="9:21" ht="14.25" customHeight="1" x14ac:dyDescent="0.3">
      <c r="I716" s="41"/>
      <c r="M716" s="41"/>
      <c r="N716" s="41"/>
      <c r="U716" s="41"/>
    </row>
    <row r="717" spans="9:21" ht="14.25" customHeight="1" x14ac:dyDescent="0.3">
      <c r="I717" s="41"/>
      <c r="M717" s="41"/>
      <c r="N717" s="41"/>
      <c r="U717" s="41"/>
    </row>
    <row r="718" spans="9:21" ht="14.25" customHeight="1" x14ac:dyDescent="0.3">
      <c r="I718" s="41"/>
      <c r="M718" s="41"/>
      <c r="N718" s="41"/>
      <c r="U718" s="41"/>
    </row>
    <row r="719" spans="9:21" ht="14.25" customHeight="1" x14ac:dyDescent="0.3">
      <c r="I719" s="41"/>
      <c r="M719" s="41"/>
      <c r="N719" s="41"/>
      <c r="U719" s="41"/>
    </row>
    <row r="720" spans="9:21" ht="14.25" customHeight="1" x14ac:dyDescent="0.3">
      <c r="I720" s="41"/>
      <c r="M720" s="41"/>
      <c r="N720" s="41"/>
      <c r="U720" s="41"/>
    </row>
    <row r="721" spans="9:21" ht="14.25" customHeight="1" x14ac:dyDescent="0.3">
      <c r="I721" s="41"/>
      <c r="M721" s="41"/>
      <c r="N721" s="41"/>
      <c r="U721" s="41"/>
    </row>
    <row r="722" spans="9:21" ht="14.25" customHeight="1" x14ac:dyDescent="0.3">
      <c r="I722" s="41"/>
      <c r="M722" s="41"/>
      <c r="N722" s="41"/>
      <c r="U722" s="41"/>
    </row>
    <row r="723" spans="9:21" ht="14.25" customHeight="1" x14ac:dyDescent="0.3">
      <c r="I723" s="41"/>
      <c r="M723" s="41"/>
      <c r="N723" s="41"/>
      <c r="U723" s="41"/>
    </row>
    <row r="724" spans="9:21" ht="14.25" customHeight="1" x14ac:dyDescent="0.3">
      <c r="I724" s="41"/>
      <c r="M724" s="41"/>
      <c r="N724" s="41"/>
      <c r="U724" s="41"/>
    </row>
    <row r="725" spans="9:21" ht="14.25" customHeight="1" x14ac:dyDescent="0.3">
      <c r="I725" s="41"/>
      <c r="M725" s="41"/>
      <c r="N725" s="41"/>
      <c r="U725" s="41"/>
    </row>
    <row r="726" spans="9:21" ht="14.25" customHeight="1" x14ac:dyDescent="0.3">
      <c r="I726" s="41"/>
      <c r="M726" s="41"/>
      <c r="N726" s="41"/>
      <c r="U726" s="41"/>
    </row>
    <row r="727" spans="9:21" ht="14.25" customHeight="1" x14ac:dyDescent="0.3">
      <c r="I727" s="41"/>
      <c r="M727" s="41"/>
      <c r="N727" s="41"/>
      <c r="U727" s="41"/>
    </row>
    <row r="728" spans="9:21" ht="14.25" customHeight="1" x14ac:dyDescent="0.3">
      <c r="I728" s="41"/>
      <c r="M728" s="41"/>
      <c r="N728" s="41"/>
      <c r="U728" s="41"/>
    </row>
    <row r="729" spans="9:21" ht="14.25" customHeight="1" x14ac:dyDescent="0.3">
      <c r="I729" s="41"/>
      <c r="M729" s="41"/>
      <c r="N729" s="41"/>
      <c r="U729" s="41"/>
    </row>
    <row r="730" spans="9:21" ht="14.25" customHeight="1" x14ac:dyDescent="0.3">
      <c r="I730" s="41"/>
      <c r="M730" s="41"/>
      <c r="N730" s="41"/>
      <c r="U730" s="41"/>
    </row>
    <row r="731" spans="9:21" ht="14.25" customHeight="1" x14ac:dyDescent="0.3">
      <c r="I731" s="41"/>
      <c r="M731" s="41"/>
      <c r="N731" s="41"/>
      <c r="U731" s="41"/>
    </row>
    <row r="732" spans="9:21" ht="14.25" customHeight="1" x14ac:dyDescent="0.3">
      <c r="I732" s="41"/>
      <c r="M732" s="41"/>
      <c r="N732" s="41"/>
      <c r="U732" s="41"/>
    </row>
    <row r="733" spans="9:21" ht="14.25" customHeight="1" x14ac:dyDescent="0.3">
      <c r="I733" s="41"/>
      <c r="M733" s="41"/>
      <c r="N733" s="41"/>
      <c r="U733" s="41"/>
    </row>
    <row r="734" spans="9:21" ht="14.25" customHeight="1" x14ac:dyDescent="0.3">
      <c r="I734" s="41"/>
      <c r="M734" s="41"/>
      <c r="N734" s="41"/>
      <c r="U734" s="41"/>
    </row>
    <row r="735" spans="9:21" ht="14.25" customHeight="1" x14ac:dyDescent="0.3">
      <c r="I735" s="41"/>
      <c r="M735" s="41"/>
      <c r="N735" s="41"/>
      <c r="U735" s="41"/>
    </row>
    <row r="736" spans="9:21" ht="14.25" customHeight="1" x14ac:dyDescent="0.3">
      <c r="I736" s="41"/>
      <c r="M736" s="41"/>
      <c r="N736" s="41"/>
      <c r="U736" s="41"/>
    </row>
    <row r="737" spans="9:21" ht="14.25" customHeight="1" x14ac:dyDescent="0.3">
      <c r="I737" s="41"/>
      <c r="M737" s="41"/>
      <c r="N737" s="41"/>
      <c r="U737" s="41"/>
    </row>
    <row r="738" spans="9:21" ht="14.25" customHeight="1" x14ac:dyDescent="0.3">
      <c r="I738" s="41"/>
      <c r="M738" s="41"/>
      <c r="N738" s="41"/>
      <c r="U738" s="41"/>
    </row>
    <row r="739" spans="9:21" ht="14.25" customHeight="1" x14ac:dyDescent="0.3">
      <c r="I739" s="41"/>
      <c r="M739" s="41"/>
      <c r="N739" s="41"/>
      <c r="U739" s="41"/>
    </row>
    <row r="740" spans="9:21" ht="14.25" customHeight="1" x14ac:dyDescent="0.3">
      <c r="I740" s="41"/>
      <c r="M740" s="41"/>
      <c r="N740" s="41"/>
      <c r="U740" s="41"/>
    </row>
    <row r="741" spans="9:21" ht="14.25" customHeight="1" x14ac:dyDescent="0.3">
      <c r="I741" s="41"/>
      <c r="M741" s="41"/>
      <c r="N741" s="41"/>
      <c r="U741" s="41"/>
    </row>
    <row r="742" spans="9:21" ht="14.25" customHeight="1" x14ac:dyDescent="0.3">
      <c r="I742" s="41"/>
      <c r="M742" s="41"/>
      <c r="N742" s="41"/>
      <c r="U742" s="41"/>
    </row>
    <row r="743" spans="9:21" ht="14.25" customHeight="1" x14ac:dyDescent="0.3">
      <c r="I743" s="41"/>
      <c r="M743" s="41"/>
      <c r="N743" s="41"/>
      <c r="U743" s="41"/>
    </row>
    <row r="744" spans="9:21" ht="14.25" customHeight="1" x14ac:dyDescent="0.3">
      <c r="I744" s="41"/>
      <c r="M744" s="41"/>
      <c r="N744" s="41"/>
      <c r="U744" s="41"/>
    </row>
    <row r="745" spans="9:21" ht="14.25" customHeight="1" x14ac:dyDescent="0.3">
      <c r="I745" s="41"/>
      <c r="M745" s="41"/>
      <c r="N745" s="41"/>
      <c r="U745" s="41"/>
    </row>
    <row r="746" spans="9:21" ht="14.25" customHeight="1" x14ac:dyDescent="0.3">
      <c r="I746" s="41"/>
      <c r="M746" s="41"/>
      <c r="N746" s="41"/>
      <c r="U746" s="41"/>
    </row>
    <row r="747" spans="9:21" ht="14.25" customHeight="1" x14ac:dyDescent="0.3">
      <c r="I747" s="41"/>
      <c r="M747" s="41"/>
      <c r="N747" s="41"/>
      <c r="U747" s="41"/>
    </row>
    <row r="748" spans="9:21" ht="14.25" customHeight="1" x14ac:dyDescent="0.3">
      <c r="I748" s="41"/>
      <c r="M748" s="41"/>
      <c r="N748" s="41"/>
      <c r="U748" s="41"/>
    </row>
    <row r="749" spans="9:21" ht="14.25" customHeight="1" x14ac:dyDescent="0.3">
      <c r="I749" s="41"/>
      <c r="M749" s="41"/>
      <c r="N749" s="41"/>
      <c r="U749" s="41"/>
    </row>
    <row r="750" spans="9:21" ht="14.25" customHeight="1" x14ac:dyDescent="0.3">
      <c r="I750" s="41"/>
      <c r="M750" s="41"/>
      <c r="N750" s="41"/>
      <c r="U750" s="41"/>
    </row>
    <row r="751" spans="9:21" ht="14.25" customHeight="1" x14ac:dyDescent="0.3">
      <c r="I751" s="41"/>
      <c r="M751" s="41"/>
      <c r="N751" s="41"/>
      <c r="U751" s="41"/>
    </row>
    <row r="752" spans="9:21" ht="14.25" customHeight="1" x14ac:dyDescent="0.3">
      <c r="I752" s="41"/>
      <c r="M752" s="41"/>
      <c r="N752" s="41"/>
      <c r="U752" s="41"/>
    </row>
    <row r="753" spans="9:21" ht="14.25" customHeight="1" x14ac:dyDescent="0.3">
      <c r="I753" s="41"/>
      <c r="M753" s="41"/>
      <c r="N753" s="41"/>
      <c r="U753" s="41"/>
    </row>
    <row r="754" spans="9:21" ht="14.25" customHeight="1" x14ac:dyDescent="0.3">
      <c r="I754" s="41"/>
      <c r="M754" s="41"/>
      <c r="N754" s="41"/>
      <c r="U754" s="41"/>
    </row>
    <row r="755" spans="9:21" ht="14.25" customHeight="1" x14ac:dyDescent="0.3">
      <c r="I755" s="41"/>
      <c r="M755" s="41"/>
      <c r="N755" s="41"/>
      <c r="U755" s="41"/>
    </row>
    <row r="756" spans="9:21" ht="14.25" customHeight="1" x14ac:dyDescent="0.3">
      <c r="I756" s="41"/>
      <c r="M756" s="41"/>
      <c r="N756" s="41"/>
      <c r="U756" s="41"/>
    </row>
    <row r="757" spans="9:21" ht="14.25" customHeight="1" x14ac:dyDescent="0.3">
      <c r="I757" s="41"/>
      <c r="M757" s="41"/>
      <c r="N757" s="41"/>
      <c r="U757" s="41"/>
    </row>
    <row r="758" spans="9:21" ht="14.25" customHeight="1" x14ac:dyDescent="0.3">
      <c r="I758" s="41"/>
      <c r="M758" s="41"/>
      <c r="N758" s="41"/>
      <c r="U758" s="41"/>
    </row>
    <row r="759" spans="9:21" ht="14.25" customHeight="1" x14ac:dyDescent="0.3">
      <c r="I759" s="41"/>
      <c r="M759" s="41"/>
      <c r="N759" s="41"/>
      <c r="U759" s="41"/>
    </row>
    <row r="760" spans="9:21" ht="14.25" customHeight="1" x14ac:dyDescent="0.3">
      <c r="I760" s="41"/>
      <c r="M760" s="41"/>
      <c r="N760" s="41"/>
      <c r="U760" s="41"/>
    </row>
    <row r="761" spans="9:21" ht="14.25" customHeight="1" x14ac:dyDescent="0.3">
      <c r="I761" s="41"/>
      <c r="M761" s="41"/>
      <c r="N761" s="41"/>
      <c r="U761" s="41"/>
    </row>
    <row r="762" spans="9:21" ht="14.25" customHeight="1" x14ac:dyDescent="0.3">
      <c r="I762" s="41"/>
      <c r="M762" s="41"/>
      <c r="N762" s="41"/>
      <c r="U762" s="41"/>
    </row>
    <row r="763" spans="9:21" ht="14.25" customHeight="1" x14ac:dyDescent="0.3">
      <c r="I763" s="41"/>
      <c r="M763" s="41"/>
      <c r="N763" s="41"/>
      <c r="U763" s="41"/>
    </row>
    <row r="764" spans="9:21" ht="14.25" customHeight="1" x14ac:dyDescent="0.3">
      <c r="I764" s="41"/>
      <c r="M764" s="41"/>
      <c r="N764" s="41"/>
      <c r="U764" s="41"/>
    </row>
    <row r="765" spans="9:21" ht="14.25" customHeight="1" x14ac:dyDescent="0.3">
      <c r="I765" s="41"/>
      <c r="M765" s="41"/>
      <c r="N765" s="41"/>
      <c r="U765" s="41"/>
    </row>
    <row r="766" spans="9:21" ht="14.25" customHeight="1" x14ac:dyDescent="0.3">
      <c r="I766" s="41"/>
      <c r="M766" s="41"/>
      <c r="N766" s="41"/>
      <c r="U766" s="41"/>
    </row>
    <row r="767" spans="9:21" ht="14.25" customHeight="1" x14ac:dyDescent="0.3">
      <c r="I767" s="41"/>
      <c r="M767" s="41"/>
      <c r="N767" s="41"/>
      <c r="U767" s="41"/>
    </row>
    <row r="768" spans="9:21" ht="14.25" customHeight="1" x14ac:dyDescent="0.3">
      <c r="I768" s="41"/>
      <c r="M768" s="41"/>
      <c r="N768" s="41"/>
      <c r="U768" s="41"/>
    </row>
    <row r="769" spans="9:21" ht="14.25" customHeight="1" x14ac:dyDescent="0.3">
      <c r="I769" s="41"/>
      <c r="M769" s="41"/>
      <c r="N769" s="41"/>
      <c r="U769" s="41"/>
    </row>
    <row r="770" spans="9:21" ht="14.25" customHeight="1" x14ac:dyDescent="0.3">
      <c r="I770" s="41"/>
      <c r="M770" s="41"/>
      <c r="N770" s="41"/>
      <c r="U770" s="41"/>
    </row>
    <row r="771" spans="9:21" ht="14.25" customHeight="1" x14ac:dyDescent="0.3">
      <c r="I771" s="41"/>
      <c r="M771" s="41"/>
      <c r="N771" s="41"/>
      <c r="U771" s="41"/>
    </row>
    <row r="772" spans="9:21" ht="14.25" customHeight="1" x14ac:dyDescent="0.3">
      <c r="I772" s="41"/>
      <c r="M772" s="41"/>
      <c r="N772" s="41"/>
      <c r="U772" s="41"/>
    </row>
    <row r="773" spans="9:21" ht="14.25" customHeight="1" x14ac:dyDescent="0.3">
      <c r="I773" s="41"/>
      <c r="M773" s="41"/>
      <c r="N773" s="41"/>
      <c r="U773" s="41"/>
    </row>
    <row r="774" spans="9:21" ht="14.25" customHeight="1" x14ac:dyDescent="0.3">
      <c r="I774" s="41"/>
      <c r="M774" s="41"/>
      <c r="N774" s="41"/>
      <c r="U774" s="41"/>
    </row>
    <row r="775" spans="9:21" ht="14.25" customHeight="1" x14ac:dyDescent="0.3">
      <c r="I775" s="41"/>
      <c r="M775" s="41"/>
      <c r="N775" s="41"/>
      <c r="U775" s="41"/>
    </row>
    <row r="776" spans="9:21" ht="14.25" customHeight="1" x14ac:dyDescent="0.3">
      <c r="I776" s="41"/>
      <c r="M776" s="41"/>
      <c r="N776" s="41"/>
      <c r="U776" s="41"/>
    </row>
    <row r="777" spans="9:21" ht="14.25" customHeight="1" x14ac:dyDescent="0.3">
      <c r="I777" s="41"/>
      <c r="M777" s="41"/>
      <c r="N777" s="41"/>
      <c r="U777" s="41"/>
    </row>
    <row r="778" spans="9:21" ht="14.25" customHeight="1" x14ac:dyDescent="0.3">
      <c r="I778" s="41"/>
      <c r="M778" s="41"/>
      <c r="N778" s="41"/>
      <c r="U778" s="41"/>
    </row>
    <row r="779" spans="9:21" ht="14.25" customHeight="1" x14ac:dyDescent="0.3">
      <c r="I779" s="41"/>
      <c r="M779" s="41"/>
      <c r="N779" s="41"/>
      <c r="U779" s="41"/>
    </row>
    <row r="780" spans="9:21" ht="14.25" customHeight="1" x14ac:dyDescent="0.3">
      <c r="I780" s="41"/>
      <c r="M780" s="41"/>
      <c r="N780" s="41"/>
      <c r="U780" s="41"/>
    </row>
    <row r="781" spans="9:21" ht="14.25" customHeight="1" x14ac:dyDescent="0.3">
      <c r="I781" s="41"/>
      <c r="M781" s="41"/>
      <c r="N781" s="41"/>
      <c r="U781" s="41"/>
    </row>
    <row r="782" spans="9:21" ht="14.25" customHeight="1" x14ac:dyDescent="0.3">
      <c r="I782" s="41"/>
      <c r="M782" s="41"/>
      <c r="N782" s="41"/>
      <c r="U782" s="41"/>
    </row>
    <row r="783" spans="9:21" ht="14.25" customHeight="1" x14ac:dyDescent="0.3">
      <c r="I783" s="41"/>
      <c r="M783" s="41"/>
      <c r="N783" s="41"/>
      <c r="U783" s="41"/>
    </row>
    <row r="784" spans="9:21" ht="14.25" customHeight="1" x14ac:dyDescent="0.3">
      <c r="I784" s="41"/>
      <c r="M784" s="41"/>
      <c r="N784" s="41"/>
      <c r="U784" s="41"/>
    </row>
    <row r="785" spans="9:21" ht="14.25" customHeight="1" x14ac:dyDescent="0.3">
      <c r="I785" s="41"/>
      <c r="M785" s="41"/>
      <c r="N785" s="41"/>
      <c r="U785" s="41"/>
    </row>
    <row r="786" spans="9:21" ht="14.25" customHeight="1" x14ac:dyDescent="0.3">
      <c r="I786" s="41"/>
      <c r="M786" s="41"/>
      <c r="N786" s="41"/>
      <c r="U786" s="41"/>
    </row>
    <row r="787" spans="9:21" ht="14.25" customHeight="1" x14ac:dyDescent="0.3">
      <c r="I787" s="41"/>
      <c r="M787" s="41"/>
      <c r="N787" s="41"/>
      <c r="U787" s="41"/>
    </row>
    <row r="788" spans="9:21" ht="14.25" customHeight="1" x14ac:dyDescent="0.3">
      <c r="I788" s="41"/>
      <c r="M788" s="41"/>
      <c r="N788" s="41"/>
      <c r="U788" s="41"/>
    </row>
    <row r="789" spans="9:21" ht="14.25" customHeight="1" x14ac:dyDescent="0.3">
      <c r="I789" s="41"/>
      <c r="M789" s="41"/>
      <c r="N789" s="41"/>
      <c r="U789" s="41"/>
    </row>
    <row r="790" spans="9:21" ht="14.25" customHeight="1" x14ac:dyDescent="0.3">
      <c r="I790" s="41"/>
      <c r="M790" s="41"/>
      <c r="N790" s="41"/>
      <c r="U790" s="41"/>
    </row>
    <row r="791" spans="9:21" ht="14.25" customHeight="1" x14ac:dyDescent="0.3">
      <c r="I791" s="41"/>
      <c r="M791" s="41"/>
      <c r="N791" s="41"/>
      <c r="U791" s="41"/>
    </row>
    <row r="792" spans="9:21" ht="14.25" customHeight="1" x14ac:dyDescent="0.3">
      <c r="I792" s="41"/>
      <c r="M792" s="41"/>
      <c r="N792" s="41"/>
      <c r="U792" s="41"/>
    </row>
    <row r="793" spans="9:21" ht="14.25" customHeight="1" x14ac:dyDescent="0.3">
      <c r="I793" s="41"/>
      <c r="M793" s="41"/>
      <c r="N793" s="41"/>
      <c r="U793" s="41"/>
    </row>
    <row r="794" spans="9:21" ht="14.25" customHeight="1" x14ac:dyDescent="0.3">
      <c r="I794" s="41"/>
      <c r="M794" s="41"/>
      <c r="N794" s="41"/>
      <c r="U794" s="41"/>
    </row>
    <row r="795" spans="9:21" ht="14.25" customHeight="1" x14ac:dyDescent="0.3">
      <c r="I795" s="41"/>
      <c r="M795" s="41"/>
      <c r="N795" s="41"/>
      <c r="U795" s="41"/>
    </row>
    <row r="796" spans="9:21" ht="14.25" customHeight="1" x14ac:dyDescent="0.3">
      <c r="I796" s="41"/>
      <c r="M796" s="41"/>
      <c r="N796" s="41"/>
      <c r="U796" s="41"/>
    </row>
    <row r="797" spans="9:21" ht="14.25" customHeight="1" x14ac:dyDescent="0.3">
      <c r="I797" s="41"/>
      <c r="M797" s="41"/>
      <c r="N797" s="41"/>
      <c r="U797" s="41"/>
    </row>
    <row r="798" spans="9:21" ht="14.25" customHeight="1" x14ac:dyDescent="0.3">
      <c r="I798" s="41"/>
      <c r="M798" s="41"/>
      <c r="N798" s="41"/>
      <c r="U798" s="41"/>
    </row>
    <row r="799" spans="9:21" ht="14.25" customHeight="1" x14ac:dyDescent="0.3">
      <c r="I799" s="41"/>
      <c r="M799" s="41"/>
      <c r="N799" s="41"/>
      <c r="U799" s="41"/>
    </row>
    <row r="800" spans="9:21" ht="14.25" customHeight="1" x14ac:dyDescent="0.3">
      <c r="I800" s="41"/>
      <c r="M800" s="41"/>
      <c r="N800" s="41"/>
      <c r="U800" s="41"/>
    </row>
    <row r="801" spans="9:21" ht="14.25" customHeight="1" x14ac:dyDescent="0.3">
      <c r="I801" s="41"/>
      <c r="M801" s="41"/>
      <c r="N801" s="41"/>
      <c r="U801" s="41"/>
    </row>
    <row r="802" spans="9:21" ht="14.25" customHeight="1" x14ac:dyDescent="0.3">
      <c r="I802" s="41"/>
      <c r="M802" s="41"/>
      <c r="N802" s="41"/>
      <c r="U802" s="41"/>
    </row>
    <row r="803" spans="9:21" ht="14.25" customHeight="1" x14ac:dyDescent="0.3">
      <c r="I803" s="41"/>
      <c r="M803" s="41"/>
      <c r="N803" s="41"/>
      <c r="U803" s="41"/>
    </row>
    <row r="804" spans="9:21" ht="14.25" customHeight="1" x14ac:dyDescent="0.3">
      <c r="I804" s="41"/>
      <c r="M804" s="41"/>
      <c r="N804" s="41"/>
      <c r="U804" s="41"/>
    </row>
    <row r="805" spans="9:21" ht="14.25" customHeight="1" x14ac:dyDescent="0.3">
      <c r="I805" s="41"/>
      <c r="M805" s="41"/>
      <c r="N805" s="41"/>
      <c r="U805" s="41"/>
    </row>
    <row r="806" spans="9:21" ht="14.25" customHeight="1" x14ac:dyDescent="0.3">
      <c r="I806" s="41"/>
      <c r="M806" s="41"/>
      <c r="N806" s="41"/>
      <c r="U806" s="41"/>
    </row>
    <row r="807" spans="9:21" ht="14.25" customHeight="1" x14ac:dyDescent="0.3">
      <c r="I807" s="41"/>
      <c r="M807" s="41"/>
      <c r="N807" s="41"/>
      <c r="U807" s="41"/>
    </row>
    <row r="808" spans="9:21" ht="14.25" customHeight="1" x14ac:dyDescent="0.3">
      <c r="I808" s="41"/>
      <c r="M808" s="41"/>
      <c r="N808" s="41"/>
      <c r="U808" s="41"/>
    </row>
    <row r="809" spans="9:21" ht="14.25" customHeight="1" x14ac:dyDescent="0.3">
      <c r="I809" s="41"/>
      <c r="M809" s="41"/>
      <c r="N809" s="41"/>
      <c r="U809" s="41"/>
    </row>
    <row r="810" spans="9:21" ht="14.25" customHeight="1" x14ac:dyDescent="0.3">
      <c r="I810" s="41"/>
      <c r="M810" s="41"/>
      <c r="N810" s="41"/>
      <c r="U810" s="41"/>
    </row>
    <row r="811" spans="9:21" ht="14.25" customHeight="1" x14ac:dyDescent="0.3">
      <c r="I811" s="41"/>
      <c r="M811" s="41"/>
      <c r="N811" s="41"/>
      <c r="U811" s="41"/>
    </row>
    <row r="812" spans="9:21" ht="14.25" customHeight="1" x14ac:dyDescent="0.3">
      <c r="I812" s="41"/>
      <c r="M812" s="41"/>
      <c r="N812" s="41"/>
      <c r="U812" s="41"/>
    </row>
    <row r="813" spans="9:21" ht="14.25" customHeight="1" x14ac:dyDescent="0.3">
      <c r="I813" s="41"/>
      <c r="M813" s="41"/>
      <c r="N813" s="41"/>
      <c r="U813" s="41"/>
    </row>
    <row r="814" spans="9:21" ht="14.25" customHeight="1" x14ac:dyDescent="0.3">
      <c r="I814" s="41"/>
      <c r="M814" s="41"/>
      <c r="N814" s="41"/>
      <c r="U814" s="41"/>
    </row>
    <row r="815" spans="9:21" ht="14.25" customHeight="1" x14ac:dyDescent="0.3">
      <c r="I815" s="41"/>
      <c r="M815" s="41"/>
      <c r="N815" s="41"/>
      <c r="U815" s="41"/>
    </row>
    <row r="816" spans="9:21" ht="14.25" customHeight="1" x14ac:dyDescent="0.3">
      <c r="I816" s="41"/>
      <c r="M816" s="41"/>
      <c r="N816" s="41"/>
      <c r="U816" s="41"/>
    </row>
    <row r="817" spans="9:21" ht="14.25" customHeight="1" x14ac:dyDescent="0.3">
      <c r="I817" s="41"/>
      <c r="M817" s="41"/>
      <c r="N817" s="41"/>
      <c r="U817" s="41"/>
    </row>
    <row r="818" spans="9:21" ht="14.25" customHeight="1" x14ac:dyDescent="0.3">
      <c r="I818" s="41"/>
      <c r="M818" s="41"/>
      <c r="N818" s="41"/>
      <c r="U818" s="41"/>
    </row>
    <row r="819" spans="9:21" ht="14.25" customHeight="1" x14ac:dyDescent="0.3">
      <c r="I819" s="41"/>
      <c r="M819" s="41"/>
      <c r="N819" s="41"/>
      <c r="U819" s="41"/>
    </row>
    <row r="820" spans="9:21" ht="14.25" customHeight="1" x14ac:dyDescent="0.3">
      <c r="I820" s="41"/>
      <c r="M820" s="41"/>
      <c r="N820" s="41"/>
      <c r="U820" s="41"/>
    </row>
    <row r="821" spans="9:21" ht="14.25" customHeight="1" x14ac:dyDescent="0.3">
      <c r="I821" s="41"/>
      <c r="M821" s="41"/>
      <c r="N821" s="41"/>
      <c r="U821" s="41"/>
    </row>
    <row r="822" spans="9:21" ht="14.25" customHeight="1" x14ac:dyDescent="0.3">
      <c r="I822" s="41"/>
      <c r="M822" s="41"/>
      <c r="N822" s="41"/>
      <c r="U822" s="41"/>
    </row>
    <row r="823" spans="9:21" ht="14.25" customHeight="1" x14ac:dyDescent="0.3">
      <c r="I823" s="41"/>
      <c r="M823" s="41"/>
      <c r="N823" s="41"/>
      <c r="U823" s="41"/>
    </row>
    <row r="824" spans="9:21" ht="14.25" customHeight="1" x14ac:dyDescent="0.3">
      <c r="I824" s="41"/>
      <c r="M824" s="41"/>
      <c r="N824" s="41"/>
      <c r="U824" s="41"/>
    </row>
    <row r="825" spans="9:21" ht="14.25" customHeight="1" x14ac:dyDescent="0.3">
      <c r="I825" s="41"/>
      <c r="M825" s="41"/>
      <c r="N825" s="41"/>
      <c r="U825" s="41"/>
    </row>
    <row r="826" spans="9:21" ht="14.25" customHeight="1" x14ac:dyDescent="0.3">
      <c r="I826" s="41"/>
      <c r="M826" s="41"/>
      <c r="N826" s="41"/>
      <c r="U826" s="41"/>
    </row>
    <row r="827" spans="9:21" ht="14.25" customHeight="1" x14ac:dyDescent="0.3">
      <c r="I827" s="41"/>
      <c r="M827" s="41"/>
      <c r="N827" s="41"/>
      <c r="U827" s="41"/>
    </row>
    <row r="828" spans="9:21" ht="14.25" customHeight="1" x14ac:dyDescent="0.3">
      <c r="I828" s="41"/>
      <c r="M828" s="41"/>
      <c r="N828" s="41"/>
      <c r="U828" s="41"/>
    </row>
    <row r="829" spans="9:21" ht="14.25" customHeight="1" x14ac:dyDescent="0.3">
      <c r="I829" s="41"/>
      <c r="M829" s="41"/>
      <c r="N829" s="41"/>
      <c r="U829" s="41"/>
    </row>
    <row r="830" spans="9:21" ht="14.25" customHeight="1" x14ac:dyDescent="0.3">
      <c r="I830" s="41"/>
      <c r="M830" s="41"/>
      <c r="N830" s="41"/>
      <c r="U830" s="41"/>
    </row>
    <row r="831" spans="9:21" ht="14.25" customHeight="1" x14ac:dyDescent="0.3">
      <c r="I831" s="41"/>
      <c r="M831" s="41"/>
      <c r="N831" s="41"/>
      <c r="U831" s="41"/>
    </row>
    <row r="832" spans="9:21" ht="14.25" customHeight="1" x14ac:dyDescent="0.3">
      <c r="I832" s="41"/>
      <c r="M832" s="41"/>
      <c r="N832" s="41"/>
      <c r="U832" s="41"/>
    </row>
    <row r="833" spans="9:21" ht="14.25" customHeight="1" x14ac:dyDescent="0.3">
      <c r="I833" s="41"/>
      <c r="M833" s="41"/>
      <c r="N833" s="41"/>
      <c r="U833" s="41"/>
    </row>
    <row r="834" spans="9:21" ht="14.25" customHeight="1" x14ac:dyDescent="0.3">
      <c r="I834" s="41"/>
      <c r="M834" s="41"/>
      <c r="N834" s="41"/>
      <c r="U834" s="41"/>
    </row>
    <row r="835" spans="9:21" ht="14.25" customHeight="1" x14ac:dyDescent="0.3">
      <c r="I835" s="41"/>
      <c r="M835" s="41"/>
      <c r="N835" s="41"/>
      <c r="U835" s="41"/>
    </row>
    <row r="836" spans="9:21" ht="14.25" customHeight="1" x14ac:dyDescent="0.3">
      <c r="I836" s="41"/>
      <c r="M836" s="41"/>
      <c r="N836" s="41"/>
      <c r="U836" s="41"/>
    </row>
    <row r="837" spans="9:21" ht="14.25" customHeight="1" x14ac:dyDescent="0.3">
      <c r="I837" s="41"/>
      <c r="M837" s="41"/>
      <c r="N837" s="41"/>
      <c r="U837" s="41"/>
    </row>
    <row r="838" spans="9:21" ht="14.25" customHeight="1" x14ac:dyDescent="0.3">
      <c r="I838" s="41"/>
      <c r="M838" s="41"/>
      <c r="N838" s="41"/>
      <c r="U838" s="41"/>
    </row>
    <row r="839" spans="9:21" ht="14.25" customHeight="1" x14ac:dyDescent="0.3">
      <c r="I839" s="41"/>
      <c r="M839" s="41"/>
      <c r="N839" s="41"/>
      <c r="U839" s="41"/>
    </row>
    <row r="840" spans="9:21" ht="14.25" customHeight="1" x14ac:dyDescent="0.3">
      <c r="I840" s="41"/>
      <c r="M840" s="41"/>
      <c r="N840" s="41"/>
      <c r="U840" s="41"/>
    </row>
    <row r="841" spans="9:21" ht="14.25" customHeight="1" x14ac:dyDescent="0.3">
      <c r="I841" s="41"/>
      <c r="M841" s="41"/>
      <c r="N841" s="41"/>
      <c r="U841" s="41"/>
    </row>
    <row r="842" spans="9:21" ht="14.25" customHeight="1" x14ac:dyDescent="0.3">
      <c r="I842" s="41"/>
      <c r="M842" s="41"/>
      <c r="N842" s="41"/>
      <c r="U842" s="41"/>
    </row>
    <row r="843" spans="9:21" ht="14.25" customHeight="1" x14ac:dyDescent="0.3">
      <c r="I843" s="41"/>
      <c r="M843" s="41"/>
      <c r="N843" s="41"/>
      <c r="U843" s="41"/>
    </row>
    <row r="844" spans="9:21" ht="14.25" customHeight="1" x14ac:dyDescent="0.3">
      <c r="I844" s="41"/>
      <c r="M844" s="41"/>
      <c r="N844" s="41"/>
      <c r="U844" s="41"/>
    </row>
    <row r="845" spans="9:21" ht="14.25" customHeight="1" x14ac:dyDescent="0.3">
      <c r="I845" s="41"/>
      <c r="M845" s="41"/>
      <c r="N845" s="41"/>
      <c r="U845" s="41"/>
    </row>
    <row r="846" spans="9:21" ht="14.25" customHeight="1" x14ac:dyDescent="0.3">
      <c r="I846" s="41"/>
      <c r="M846" s="41"/>
      <c r="N846" s="41"/>
      <c r="U846" s="41"/>
    </row>
    <row r="847" spans="9:21" ht="14.25" customHeight="1" x14ac:dyDescent="0.3">
      <c r="I847" s="41"/>
      <c r="M847" s="41"/>
      <c r="N847" s="41"/>
      <c r="U847" s="41"/>
    </row>
    <row r="848" spans="9:21" ht="14.25" customHeight="1" x14ac:dyDescent="0.3">
      <c r="I848" s="41"/>
      <c r="M848" s="41"/>
      <c r="N848" s="41"/>
      <c r="U848" s="41"/>
    </row>
    <row r="849" spans="9:21" ht="14.25" customHeight="1" x14ac:dyDescent="0.3">
      <c r="I849" s="41"/>
      <c r="M849" s="41"/>
      <c r="N849" s="41"/>
      <c r="U849" s="41"/>
    </row>
    <row r="850" spans="9:21" ht="14.25" customHeight="1" x14ac:dyDescent="0.3">
      <c r="I850" s="41"/>
      <c r="M850" s="41"/>
      <c r="N850" s="41"/>
      <c r="U850" s="41"/>
    </row>
    <row r="851" spans="9:21" ht="14.25" customHeight="1" x14ac:dyDescent="0.3">
      <c r="I851" s="41"/>
      <c r="M851" s="41"/>
      <c r="N851" s="41"/>
      <c r="U851" s="41"/>
    </row>
    <row r="852" spans="9:21" ht="14.25" customHeight="1" x14ac:dyDescent="0.3">
      <c r="I852" s="41"/>
      <c r="M852" s="41"/>
      <c r="N852" s="41"/>
      <c r="U852" s="41"/>
    </row>
    <row r="853" spans="9:21" ht="14.25" customHeight="1" x14ac:dyDescent="0.3">
      <c r="I853" s="41"/>
      <c r="M853" s="41"/>
      <c r="N853" s="41"/>
      <c r="U853" s="41"/>
    </row>
    <row r="854" spans="9:21" ht="14.25" customHeight="1" x14ac:dyDescent="0.3">
      <c r="I854" s="41"/>
      <c r="M854" s="41"/>
      <c r="N854" s="41"/>
      <c r="U854" s="41"/>
    </row>
    <row r="855" spans="9:21" ht="14.25" customHeight="1" x14ac:dyDescent="0.3">
      <c r="I855" s="41"/>
      <c r="M855" s="41"/>
      <c r="N855" s="41"/>
      <c r="U855" s="41"/>
    </row>
    <row r="856" spans="9:21" ht="14.25" customHeight="1" x14ac:dyDescent="0.3">
      <c r="I856" s="41"/>
      <c r="M856" s="41"/>
      <c r="N856" s="41"/>
      <c r="U856" s="41"/>
    </row>
    <row r="857" spans="9:21" ht="14.25" customHeight="1" x14ac:dyDescent="0.3">
      <c r="I857" s="41"/>
      <c r="M857" s="41"/>
      <c r="N857" s="41"/>
      <c r="U857" s="41"/>
    </row>
    <row r="858" spans="9:21" ht="14.25" customHeight="1" x14ac:dyDescent="0.3">
      <c r="I858" s="41"/>
      <c r="M858" s="41"/>
      <c r="N858" s="41"/>
      <c r="U858" s="41"/>
    </row>
    <row r="859" spans="9:21" ht="14.25" customHeight="1" x14ac:dyDescent="0.3">
      <c r="I859" s="41"/>
      <c r="M859" s="41"/>
      <c r="N859" s="41"/>
      <c r="U859" s="41"/>
    </row>
    <row r="860" spans="9:21" ht="14.25" customHeight="1" x14ac:dyDescent="0.3">
      <c r="I860" s="41"/>
      <c r="M860" s="41"/>
      <c r="N860" s="41"/>
      <c r="U860" s="41"/>
    </row>
    <row r="861" spans="9:21" ht="14.25" customHeight="1" x14ac:dyDescent="0.3">
      <c r="I861" s="41"/>
      <c r="M861" s="41"/>
      <c r="N861" s="41"/>
      <c r="U861" s="41"/>
    </row>
    <row r="862" spans="9:21" ht="14.25" customHeight="1" x14ac:dyDescent="0.3">
      <c r="I862" s="41"/>
      <c r="M862" s="41"/>
      <c r="N862" s="41"/>
      <c r="U862" s="41"/>
    </row>
    <row r="863" spans="9:21" ht="14.25" customHeight="1" x14ac:dyDescent="0.3">
      <c r="I863" s="41"/>
      <c r="M863" s="41"/>
      <c r="N863" s="41"/>
      <c r="U863" s="41"/>
    </row>
    <row r="864" spans="9:21" ht="14.25" customHeight="1" x14ac:dyDescent="0.3">
      <c r="I864" s="41"/>
      <c r="M864" s="41"/>
      <c r="N864" s="41"/>
      <c r="U864" s="41"/>
    </row>
    <row r="865" spans="9:21" ht="14.25" customHeight="1" x14ac:dyDescent="0.3">
      <c r="I865" s="41"/>
      <c r="M865" s="41"/>
      <c r="N865" s="41"/>
      <c r="U865" s="41"/>
    </row>
    <row r="866" spans="9:21" ht="14.25" customHeight="1" x14ac:dyDescent="0.3">
      <c r="I866" s="41"/>
      <c r="M866" s="41"/>
      <c r="N866" s="41"/>
      <c r="U866" s="41"/>
    </row>
    <row r="867" spans="9:21" ht="14.25" customHeight="1" x14ac:dyDescent="0.3">
      <c r="I867" s="41"/>
      <c r="M867" s="41"/>
      <c r="N867" s="41"/>
      <c r="U867" s="41"/>
    </row>
    <row r="868" spans="9:21" ht="14.25" customHeight="1" x14ac:dyDescent="0.3">
      <c r="I868" s="41"/>
      <c r="M868" s="41"/>
      <c r="N868" s="41"/>
      <c r="U868" s="41"/>
    </row>
    <row r="869" spans="9:21" ht="14.25" customHeight="1" x14ac:dyDescent="0.3">
      <c r="I869" s="41"/>
      <c r="M869" s="41"/>
      <c r="N869" s="41"/>
      <c r="U869" s="41"/>
    </row>
    <row r="870" spans="9:21" ht="14.25" customHeight="1" x14ac:dyDescent="0.3">
      <c r="I870" s="41"/>
      <c r="M870" s="41"/>
      <c r="N870" s="41"/>
      <c r="U870" s="41"/>
    </row>
    <row r="871" spans="9:21" ht="14.25" customHeight="1" x14ac:dyDescent="0.3">
      <c r="I871" s="41"/>
      <c r="M871" s="41"/>
      <c r="N871" s="41"/>
      <c r="U871" s="41"/>
    </row>
    <row r="872" spans="9:21" ht="14.25" customHeight="1" x14ac:dyDescent="0.3">
      <c r="I872" s="41"/>
      <c r="M872" s="41"/>
      <c r="N872" s="41"/>
      <c r="U872" s="41"/>
    </row>
    <row r="873" spans="9:21" ht="14.25" customHeight="1" x14ac:dyDescent="0.3">
      <c r="I873" s="41"/>
      <c r="M873" s="41"/>
      <c r="N873" s="41"/>
      <c r="U873" s="41"/>
    </row>
    <row r="874" spans="9:21" ht="14.25" customHeight="1" x14ac:dyDescent="0.3">
      <c r="I874" s="41"/>
      <c r="M874" s="41"/>
      <c r="N874" s="41"/>
      <c r="U874" s="41"/>
    </row>
    <row r="875" spans="9:21" ht="14.25" customHeight="1" x14ac:dyDescent="0.3">
      <c r="I875" s="41"/>
      <c r="M875" s="41"/>
      <c r="N875" s="41"/>
      <c r="U875" s="41"/>
    </row>
    <row r="876" spans="9:21" ht="14.25" customHeight="1" x14ac:dyDescent="0.3">
      <c r="I876" s="41"/>
      <c r="M876" s="41"/>
      <c r="N876" s="41"/>
      <c r="U876" s="41"/>
    </row>
    <row r="877" spans="9:21" ht="14.25" customHeight="1" x14ac:dyDescent="0.3">
      <c r="I877" s="41"/>
      <c r="M877" s="41"/>
      <c r="N877" s="41"/>
      <c r="U877" s="41"/>
    </row>
    <row r="878" spans="9:21" ht="14.25" customHeight="1" x14ac:dyDescent="0.3">
      <c r="I878" s="41"/>
      <c r="M878" s="41"/>
      <c r="N878" s="41"/>
      <c r="U878" s="41"/>
    </row>
    <row r="879" spans="9:21" ht="14.25" customHeight="1" x14ac:dyDescent="0.3">
      <c r="I879" s="41"/>
      <c r="M879" s="41"/>
      <c r="N879" s="41"/>
      <c r="U879" s="41"/>
    </row>
    <row r="880" spans="9:21" ht="14.25" customHeight="1" x14ac:dyDescent="0.3">
      <c r="I880" s="41"/>
      <c r="M880" s="41"/>
      <c r="N880" s="41"/>
      <c r="U880" s="41"/>
    </row>
    <row r="881" spans="9:21" ht="14.25" customHeight="1" x14ac:dyDescent="0.3">
      <c r="I881" s="41"/>
      <c r="M881" s="41"/>
      <c r="N881" s="41"/>
      <c r="U881" s="41"/>
    </row>
    <row r="882" spans="9:21" ht="14.25" customHeight="1" x14ac:dyDescent="0.3">
      <c r="I882" s="41"/>
      <c r="M882" s="41"/>
      <c r="N882" s="41"/>
      <c r="U882" s="41"/>
    </row>
    <row r="883" spans="9:21" ht="14.25" customHeight="1" x14ac:dyDescent="0.3">
      <c r="I883" s="41"/>
      <c r="M883" s="41"/>
      <c r="N883" s="41"/>
      <c r="U883" s="41"/>
    </row>
    <row r="884" spans="9:21" ht="14.25" customHeight="1" x14ac:dyDescent="0.3">
      <c r="I884" s="41"/>
      <c r="M884" s="41"/>
      <c r="N884" s="41"/>
      <c r="U884" s="41"/>
    </row>
    <row r="885" spans="9:21" ht="14.25" customHeight="1" x14ac:dyDescent="0.3">
      <c r="I885" s="41"/>
      <c r="M885" s="41"/>
      <c r="N885" s="41"/>
      <c r="U885" s="41"/>
    </row>
    <row r="886" spans="9:21" ht="14.25" customHeight="1" x14ac:dyDescent="0.3">
      <c r="I886" s="41"/>
      <c r="M886" s="41"/>
      <c r="N886" s="41"/>
      <c r="U886" s="41"/>
    </row>
    <row r="887" spans="9:21" ht="14.25" customHeight="1" x14ac:dyDescent="0.3">
      <c r="I887" s="41"/>
      <c r="M887" s="41"/>
      <c r="N887" s="41"/>
      <c r="U887" s="41"/>
    </row>
    <row r="888" spans="9:21" ht="14.25" customHeight="1" x14ac:dyDescent="0.3">
      <c r="I888" s="41"/>
      <c r="M888" s="41"/>
      <c r="N888" s="41"/>
      <c r="U888" s="41"/>
    </row>
    <row r="889" spans="9:21" ht="14.25" customHeight="1" x14ac:dyDescent="0.3">
      <c r="I889" s="41"/>
      <c r="M889" s="41"/>
      <c r="N889" s="41"/>
      <c r="U889" s="41"/>
    </row>
    <row r="890" spans="9:21" ht="14.25" customHeight="1" x14ac:dyDescent="0.3">
      <c r="I890" s="41"/>
      <c r="M890" s="41"/>
      <c r="N890" s="41"/>
      <c r="U890" s="41"/>
    </row>
    <row r="891" spans="9:21" ht="14.25" customHeight="1" x14ac:dyDescent="0.3">
      <c r="I891" s="41"/>
      <c r="M891" s="41"/>
      <c r="N891" s="41"/>
      <c r="U891" s="41"/>
    </row>
    <row r="892" spans="9:21" ht="14.25" customHeight="1" x14ac:dyDescent="0.3">
      <c r="I892" s="41"/>
      <c r="M892" s="41"/>
      <c r="N892" s="41"/>
      <c r="U892" s="41"/>
    </row>
    <row r="893" spans="9:21" ht="14.25" customHeight="1" x14ac:dyDescent="0.3">
      <c r="I893" s="41"/>
      <c r="M893" s="41"/>
      <c r="N893" s="41"/>
      <c r="U893" s="41"/>
    </row>
    <row r="894" spans="9:21" ht="14.25" customHeight="1" x14ac:dyDescent="0.3">
      <c r="I894" s="41"/>
      <c r="M894" s="41"/>
      <c r="N894" s="41"/>
      <c r="U894" s="41"/>
    </row>
    <row r="895" spans="9:21" ht="14.25" customHeight="1" x14ac:dyDescent="0.3">
      <c r="I895" s="41"/>
      <c r="M895" s="41"/>
      <c r="N895" s="41"/>
      <c r="U895" s="41"/>
    </row>
    <row r="896" spans="9:21" ht="14.25" customHeight="1" x14ac:dyDescent="0.3">
      <c r="I896" s="41"/>
      <c r="M896" s="41"/>
      <c r="N896" s="41"/>
      <c r="U896" s="41"/>
    </row>
    <row r="897" spans="9:21" ht="14.25" customHeight="1" x14ac:dyDescent="0.3">
      <c r="I897" s="41"/>
      <c r="M897" s="41"/>
      <c r="N897" s="41"/>
      <c r="U897" s="41"/>
    </row>
    <row r="898" spans="9:21" ht="14.25" customHeight="1" x14ac:dyDescent="0.3">
      <c r="I898" s="41"/>
      <c r="M898" s="41"/>
      <c r="N898" s="41"/>
      <c r="U898" s="41"/>
    </row>
    <row r="899" spans="9:21" ht="14.25" customHeight="1" x14ac:dyDescent="0.3">
      <c r="I899" s="41"/>
      <c r="M899" s="41"/>
      <c r="N899" s="41"/>
      <c r="U899" s="41"/>
    </row>
    <row r="900" spans="9:21" ht="14.25" customHeight="1" x14ac:dyDescent="0.3">
      <c r="I900" s="41"/>
      <c r="M900" s="41"/>
      <c r="N900" s="41"/>
      <c r="U900" s="41"/>
    </row>
    <row r="901" spans="9:21" ht="14.25" customHeight="1" x14ac:dyDescent="0.3">
      <c r="I901" s="41"/>
      <c r="M901" s="41"/>
      <c r="N901" s="41"/>
      <c r="U901" s="41"/>
    </row>
    <row r="902" spans="9:21" ht="14.25" customHeight="1" x14ac:dyDescent="0.3">
      <c r="I902" s="41"/>
      <c r="M902" s="41"/>
      <c r="N902" s="41"/>
      <c r="U902" s="41"/>
    </row>
    <row r="903" spans="9:21" ht="14.25" customHeight="1" x14ac:dyDescent="0.3">
      <c r="I903" s="41"/>
      <c r="M903" s="41"/>
      <c r="N903" s="41"/>
      <c r="U903" s="41"/>
    </row>
    <row r="904" spans="9:21" ht="14.25" customHeight="1" x14ac:dyDescent="0.3">
      <c r="I904" s="41"/>
      <c r="M904" s="41"/>
      <c r="N904" s="41"/>
      <c r="U904" s="41"/>
    </row>
    <row r="905" spans="9:21" ht="14.25" customHeight="1" x14ac:dyDescent="0.3">
      <c r="I905" s="41"/>
      <c r="M905" s="41"/>
      <c r="N905" s="41"/>
      <c r="U905" s="41"/>
    </row>
    <row r="906" spans="9:21" ht="14.25" customHeight="1" x14ac:dyDescent="0.3">
      <c r="I906" s="41"/>
      <c r="M906" s="41"/>
      <c r="N906" s="41"/>
      <c r="U906" s="41"/>
    </row>
    <row r="907" spans="9:21" ht="14.25" customHeight="1" x14ac:dyDescent="0.3">
      <c r="I907" s="41"/>
      <c r="M907" s="41"/>
      <c r="N907" s="41"/>
      <c r="U907" s="41"/>
    </row>
    <row r="908" spans="9:21" ht="14.25" customHeight="1" x14ac:dyDescent="0.3">
      <c r="I908" s="41"/>
      <c r="M908" s="41"/>
      <c r="N908" s="41"/>
      <c r="U908" s="41"/>
    </row>
    <row r="909" spans="9:21" ht="14.25" customHeight="1" x14ac:dyDescent="0.3">
      <c r="I909" s="41"/>
      <c r="M909" s="41"/>
      <c r="N909" s="41"/>
      <c r="U909" s="41"/>
    </row>
    <row r="910" spans="9:21" ht="14.25" customHeight="1" x14ac:dyDescent="0.3">
      <c r="I910" s="41"/>
      <c r="M910" s="41"/>
      <c r="N910" s="41"/>
      <c r="U910" s="41"/>
    </row>
    <row r="911" spans="9:21" ht="14.25" customHeight="1" x14ac:dyDescent="0.3">
      <c r="I911" s="41"/>
      <c r="M911" s="41"/>
      <c r="N911" s="41"/>
      <c r="U911" s="41"/>
    </row>
    <row r="912" spans="9:21" ht="14.25" customHeight="1" x14ac:dyDescent="0.3">
      <c r="I912" s="41"/>
      <c r="M912" s="41"/>
      <c r="N912" s="41"/>
      <c r="U912" s="41"/>
    </row>
    <row r="913" spans="9:21" ht="14.25" customHeight="1" x14ac:dyDescent="0.3">
      <c r="I913" s="41"/>
      <c r="M913" s="41"/>
      <c r="N913" s="41"/>
      <c r="U913" s="41"/>
    </row>
    <row r="914" spans="9:21" ht="14.25" customHeight="1" x14ac:dyDescent="0.3">
      <c r="I914" s="41"/>
      <c r="M914" s="41"/>
      <c r="N914" s="41"/>
      <c r="U914" s="41"/>
    </row>
    <row r="915" spans="9:21" ht="14.25" customHeight="1" x14ac:dyDescent="0.3">
      <c r="I915" s="41"/>
      <c r="M915" s="41"/>
      <c r="N915" s="41"/>
      <c r="U915" s="41"/>
    </row>
    <row r="916" spans="9:21" ht="14.25" customHeight="1" x14ac:dyDescent="0.3">
      <c r="I916" s="41"/>
      <c r="M916" s="41"/>
      <c r="N916" s="41"/>
      <c r="U916" s="41"/>
    </row>
    <row r="917" spans="9:21" ht="14.25" customHeight="1" x14ac:dyDescent="0.3">
      <c r="I917" s="41"/>
      <c r="M917" s="41"/>
      <c r="N917" s="41"/>
      <c r="U917" s="41"/>
    </row>
    <row r="918" spans="9:21" ht="14.25" customHeight="1" x14ac:dyDescent="0.3">
      <c r="I918" s="41"/>
      <c r="M918" s="41"/>
      <c r="N918" s="41"/>
      <c r="U918" s="41"/>
    </row>
    <row r="919" spans="9:21" ht="14.25" customHeight="1" x14ac:dyDescent="0.3">
      <c r="I919" s="41"/>
      <c r="M919" s="41"/>
      <c r="N919" s="41"/>
      <c r="U919" s="41"/>
    </row>
    <row r="920" spans="9:21" ht="14.25" customHeight="1" x14ac:dyDescent="0.3">
      <c r="I920" s="41"/>
      <c r="M920" s="41"/>
      <c r="N920" s="41"/>
      <c r="U920" s="41"/>
    </row>
    <row r="921" spans="9:21" ht="14.25" customHeight="1" x14ac:dyDescent="0.3">
      <c r="I921" s="41"/>
      <c r="M921" s="41"/>
      <c r="N921" s="41"/>
      <c r="U921" s="41"/>
    </row>
    <row r="922" spans="9:21" ht="14.25" customHeight="1" x14ac:dyDescent="0.3">
      <c r="I922" s="41"/>
      <c r="M922" s="41"/>
      <c r="N922" s="41"/>
      <c r="U922" s="41"/>
    </row>
    <row r="923" spans="9:21" ht="14.25" customHeight="1" x14ac:dyDescent="0.3">
      <c r="I923" s="41"/>
      <c r="M923" s="41"/>
      <c r="N923" s="41"/>
      <c r="U923" s="41"/>
    </row>
    <row r="924" spans="9:21" ht="14.25" customHeight="1" x14ac:dyDescent="0.3">
      <c r="I924" s="41"/>
      <c r="M924" s="41"/>
      <c r="N924" s="41"/>
      <c r="U924" s="41"/>
    </row>
    <row r="925" spans="9:21" ht="14.25" customHeight="1" x14ac:dyDescent="0.3">
      <c r="I925" s="41"/>
      <c r="M925" s="41"/>
      <c r="N925" s="41"/>
      <c r="U925" s="41"/>
    </row>
    <row r="926" spans="9:21" ht="14.25" customHeight="1" x14ac:dyDescent="0.3">
      <c r="I926" s="41"/>
      <c r="M926" s="41"/>
      <c r="N926" s="41"/>
      <c r="U926" s="41"/>
    </row>
    <row r="927" spans="9:21" ht="14.25" customHeight="1" x14ac:dyDescent="0.3">
      <c r="I927" s="41"/>
      <c r="M927" s="41"/>
      <c r="N927" s="41"/>
      <c r="U927" s="41"/>
    </row>
    <row r="928" spans="9:21" ht="14.25" customHeight="1" x14ac:dyDescent="0.3">
      <c r="I928" s="41"/>
      <c r="M928" s="41"/>
      <c r="N928" s="41"/>
      <c r="U928" s="41"/>
    </row>
    <row r="929" spans="9:21" ht="14.25" customHeight="1" x14ac:dyDescent="0.3">
      <c r="I929" s="41"/>
      <c r="M929" s="41"/>
      <c r="N929" s="41"/>
      <c r="U929" s="41"/>
    </row>
    <row r="930" spans="9:21" ht="14.25" customHeight="1" x14ac:dyDescent="0.3">
      <c r="I930" s="41"/>
      <c r="M930" s="41"/>
      <c r="N930" s="41"/>
      <c r="U930" s="41"/>
    </row>
    <row r="931" spans="9:21" ht="14.25" customHeight="1" x14ac:dyDescent="0.3">
      <c r="I931" s="41"/>
      <c r="M931" s="41"/>
      <c r="N931" s="41"/>
      <c r="U931" s="41"/>
    </row>
    <row r="932" spans="9:21" ht="14.25" customHeight="1" x14ac:dyDescent="0.3">
      <c r="I932" s="41"/>
      <c r="M932" s="41"/>
      <c r="N932" s="41"/>
      <c r="U932" s="41"/>
    </row>
    <row r="933" spans="9:21" ht="14.25" customHeight="1" x14ac:dyDescent="0.3">
      <c r="I933" s="41"/>
      <c r="M933" s="41"/>
      <c r="N933" s="41"/>
      <c r="U933" s="41"/>
    </row>
    <row r="934" spans="9:21" ht="14.25" customHeight="1" x14ac:dyDescent="0.3">
      <c r="I934" s="41"/>
      <c r="M934" s="41"/>
      <c r="N934" s="41"/>
      <c r="U934" s="41"/>
    </row>
    <row r="935" spans="9:21" ht="14.25" customHeight="1" x14ac:dyDescent="0.3">
      <c r="I935" s="41"/>
      <c r="M935" s="41"/>
      <c r="N935" s="41"/>
      <c r="U935" s="41"/>
    </row>
    <row r="936" spans="9:21" ht="14.25" customHeight="1" x14ac:dyDescent="0.3">
      <c r="I936" s="41"/>
      <c r="M936" s="41"/>
      <c r="N936" s="41"/>
      <c r="U936" s="41"/>
    </row>
    <row r="937" spans="9:21" ht="14.25" customHeight="1" x14ac:dyDescent="0.3">
      <c r="I937" s="41"/>
      <c r="M937" s="41"/>
      <c r="N937" s="41"/>
      <c r="U937" s="41"/>
    </row>
    <row r="938" spans="9:21" ht="14.25" customHeight="1" x14ac:dyDescent="0.3">
      <c r="I938" s="41"/>
      <c r="M938" s="41"/>
      <c r="N938" s="41"/>
      <c r="U938" s="41"/>
    </row>
    <row r="939" spans="9:21" ht="14.25" customHeight="1" x14ac:dyDescent="0.3">
      <c r="I939" s="41"/>
      <c r="M939" s="41"/>
      <c r="N939" s="41"/>
      <c r="U939" s="41"/>
    </row>
    <row r="940" spans="9:21" ht="14.25" customHeight="1" x14ac:dyDescent="0.3">
      <c r="I940" s="41"/>
      <c r="M940" s="41"/>
      <c r="N940" s="41"/>
      <c r="U940" s="41"/>
    </row>
    <row r="941" spans="9:21" ht="14.25" customHeight="1" x14ac:dyDescent="0.3">
      <c r="I941" s="41"/>
      <c r="M941" s="41"/>
      <c r="N941" s="41"/>
      <c r="U941" s="41"/>
    </row>
    <row r="942" spans="9:21" ht="14.25" customHeight="1" x14ac:dyDescent="0.3">
      <c r="I942" s="41"/>
      <c r="M942" s="41"/>
      <c r="N942" s="41"/>
      <c r="U942" s="41"/>
    </row>
    <row r="943" spans="9:21" ht="14.25" customHeight="1" x14ac:dyDescent="0.3">
      <c r="I943" s="41"/>
      <c r="M943" s="41"/>
      <c r="N943" s="41"/>
      <c r="U943" s="41"/>
    </row>
    <row r="944" spans="9:21" ht="14.25" customHeight="1" x14ac:dyDescent="0.3">
      <c r="I944" s="41"/>
      <c r="M944" s="41"/>
      <c r="N944" s="41"/>
      <c r="U944" s="41"/>
    </row>
    <row r="945" spans="9:21" ht="14.25" customHeight="1" x14ac:dyDescent="0.3">
      <c r="I945" s="41"/>
      <c r="M945" s="41"/>
      <c r="N945" s="41"/>
      <c r="U945" s="41"/>
    </row>
    <row r="946" spans="9:21" ht="14.25" customHeight="1" x14ac:dyDescent="0.3">
      <c r="I946" s="41"/>
      <c r="M946" s="41"/>
      <c r="N946" s="41"/>
      <c r="U946" s="41"/>
    </row>
    <row r="947" spans="9:21" ht="14.25" customHeight="1" x14ac:dyDescent="0.3">
      <c r="I947" s="41"/>
      <c r="M947" s="41"/>
      <c r="N947" s="41"/>
      <c r="U947" s="41"/>
    </row>
    <row r="948" spans="9:21" ht="14.25" customHeight="1" x14ac:dyDescent="0.3">
      <c r="I948" s="41"/>
      <c r="M948" s="41"/>
      <c r="N948" s="41"/>
      <c r="U948" s="41"/>
    </row>
    <row r="949" spans="9:21" ht="14.25" customHeight="1" x14ac:dyDescent="0.3">
      <c r="I949" s="41"/>
      <c r="M949" s="41"/>
      <c r="N949" s="41"/>
      <c r="U949" s="41"/>
    </row>
    <row r="950" spans="9:21" ht="14.25" customHeight="1" x14ac:dyDescent="0.3">
      <c r="I950" s="41"/>
      <c r="M950" s="41"/>
      <c r="N950" s="41"/>
      <c r="U950" s="41"/>
    </row>
    <row r="951" spans="9:21" ht="14.25" customHeight="1" x14ac:dyDescent="0.3">
      <c r="I951" s="41"/>
      <c r="M951" s="41"/>
      <c r="N951" s="41"/>
      <c r="U951" s="41"/>
    </row>
    <row r="952" spans="9:21" ht="14.25" customHeight="1" x14ac:dyDescent="0.3">
      <c r="I952" s="41"/>
      <c r="M952" s="41"/>
      <c r="N952" s="41"/>
      <c r="U952" s="41"/>
    </row>
    <row r="953" spans="9:21" ht="14.25" customHeight="1" x14ac:dyDescent="0.3">
      <c r="I953" s="41"/>
      <c r="M953" s="41"/>
      <c r="N953" s="41"/>
      <c r="U953" s="41"/>
    </row>
    <row r="954" spans="9:21" ht="14.25" customHeight="1" x14ac:dyDescent="0.3">
      <c r="I954" s="41"/>
      <c r="M954" s="41"/>
      <c r="N954" s="41"/>
      <c r="U954" s="41"/>
    </row>
    <row r="955" spans="9:21" ht="14.25" customHeight="1" x14ac:dyDescent="0.3">
      <c r="I955" s="41"/>
      <c r="M955" s="41"/>
      <c r="N955" s="41"/>
      <c r="U955" s="41"/>
    </row>
    <row r="956" spans="9:21" ht="14.25" customHeight="1" x14ac:dyDescent="0.3">
      <c r="I956" s="41"/>
      <c r="M956" s="41"/>
      <c r="N956" s="41"/>
      <c r="U956" s="41"/>
    </row>
    <row r="957" spans="9:21" ht="14.25" customHeight="1" x14ac:dyDescent="0.3">
      <c r="I957" s="41"/>
      <c r="M957" s="41"/>
      <c r="N957" s="41"/>
      <c r="U957" s="41"/>
    </row>
    <row r="958" spans="9:21" ht="14.25" customHeight="1" x14ac:dyDescent="0.3">
      <c r="I958" s="41"/>
      <c r="M958" s="41"/>
      <c r="N958" s="41"/>
      <c r="U958" s="41"/>
    </row>
    <row r="959" spans="9:21" ht="14.25" customHeight="1" x14ac:dyDescent="0.3">
      <c r="I959" s="41"/>
      <c r="M959" s="41"/>
      <c r="N959" s="41"/>
      <c r="U959" s="41"/>
    </row>
    <row r="960" spans="9:21" ht="14.25" customHeight="1" x14ac:dyDescent="0.3">
      <c r="I960" s="41"/>
      <c r="M960" s="41"/>
      <c r="N960" s="41"/>
      <c r="U960" s="41"/>
    </row>
    <row r="961" spans="9:21" ht="14.25" customHeight="1" x14ac:dyDescent="0.3">
      <c r="I961" s="41"/>
      <c r="M961" s="41"/>
      <c r="N961" s="41"/>
      <c r="U961" s="41"/>
    </row>
    <row r="962" spans="9:21" ht="14.25" customHeight="1" x14ac:dyDescent="0.3">
      <c r="I962" s="41"/>
      <c r="M962" s="41"/>
      <c r="N962" s="41"/>
      <c r="U962" s="41"/>
    </row>
    <row r="963" spans="9:21" ht="14.25" customHeight="1" x14ac:dyDescent="0.3">
      <c r="I963" s="41"/>
      <c r="M963" s="41"/>
      <c r="N963" s="41"/>
      <c r="U963" s="41"/>
    </row>
    <row r="964" spans="9:21" ht="14.25" customHeight="1" x14ac:dyDescent="0.3">
      <c r="I964" s="41"/>
      <c r="M964" s="41"/>
      <c r="N964" s="41"/>
      <c r="U964" s="41"/>
    </row>
    <row r="965" spans="9:21" ht="14.25" customHeight="1" x14ac:dyDescent="0.3">
      <c r="I965" s="41"/>
      <c r="M965" s="41"/>
      <c r="N965" s="41"/>
      <c r="U965" s="41"/>
    </row>
    <row r="966" spans="9:21" ht="14.25" customHeight="1" x14ac:dyDescent="0.3">
      <c r="I966" s="41"/>
      <c r="M966" s="41"/>
      <c r="N966" s="41"/>
      <c r="U966" s="41"/>
    </row>
    <row r="967" spans="9:21" ht="14.25" customHeight="1" x14ac:dyDescent="0.3">
      <c r="I967" s="41"/>
      <c r="M967" s="41"/>
      <c r="N967" s="41"/>
      <c r="U967" s="41"/>
    </row>
    <row r="968" spans="9:21" ht="14.25" customHeight="1" x14ac:dyDescent="0.3">
      <c r="I968" s="41"/>
      <c r="M968" s="41"/>
      <c r="N968" s="41"/>
      <c r="U968" s="41"/>
    </row>
    <row r="969" spans="9:21" ht="14.25" customHeight="1" x14ac:dyDescent="0.3">
      <c r="I969" s="41"/>
      <c r="M969" s="41"/>
      <c r="N969" s="41"/>
      <c r="U969" s="41"/>
    </row>
    <row r="970" spans="9:21" ht="14.25" customHeight="1" x14ac:dyDescent="0.3">
      <c r="I970" s="41"/>
      <c r="M970" s="41"/>
      <c r="N970" s="41"/>
      <c r="U970" s="41"/>
    </row>
    <row r="971" spans="9:21" ht="14.25" customHeight="1" x14ac:dyDescent="0.3">
      <c r="I971" s="41"/>
      <c r="M971" s="41"/>
      <c r="N971" s="41"/>
      <c r="U971" s="41"/>
    </row>
    <row r="972" spans="9:21" ht="14.25" customHeight="1" x14ac:dyDescent="0.3">
      <c r="I972" s="41"/>
      <c r="M972" s="41"/>
      <c r="N972" s="41"/>
      <c r="U972" s="41"/>
    </row>
    <row r="973" spans="9:21" ht="14.25" customHeight="1" x14ac:dyDescent="0.3">
      <c r="I973" s="41"/>
      <c r="M973" s="41"/>
      <c r="N973" s="41"/>
      <c r="U973" s="41"/>
    </row>
    <row r="974" spans="9:21" ht="14.25" customHeight="1" x14ac:dyDescent="0.3">
      <c r="I974" s="41"/>
      <c r="M974" s="41"/>
      <c r="N974" s="41"/>
      <c r="U974" s="41"/>
    </row>
    <row r="975" spans="9:21" ht="14.25" customHeight="1" x14ac:dyDescent="0.3">
      <c r="I975" s="41"/>
      <c r="M975" s="41"/>
      <c r="N975" s="41"/>
      <c r="U975" s="41"/>
    </row>
    <row r="976" spans="9:21" ht="14.25" customHeight="1" x14ac:dyDescent="0.3">
      <c r="I976" s="41"/>
      <c r="M976" s="41"/>
      <c r="N976" s="41"/>
      <c r="U976" s="41"/>
    </row>
    <row r="977" spans="9:21" ht="14.25" customHeight="1" x14ac:dyDescent="0.3">
      <c r="I977" s="41"/>
      <c r="M977" s="41"/>
      <c r="N977" s="41"/>
      <c r="U977" s="41"/>
    </row>
    <row r="978" spans="9:21" ht="14.25" customHeight="1" x14ac:dyDescent="0.3">
      <c r="I978" s="41"/>
      <c r="M978" s="41"/>
      <c r="N978" s="41"/>
      <c r="U978" s="41"/>
    </row>
    <row r="979" spans="9:21" ht="14.25" customHeight="1" x14ac:dyDescent="0.3">
      <c r="I979" s="41"/>
      <c r="M979" s="41"/>
      <c r="N979" s="41"/>
      <c r="U979" s="41"/>
    </row>
    <row r="980" spans="9:21" ht="14.25" customHeight="1" x14ac:dyDescent="0.3">
      <c r="I980" s="41"/>
      <c r="M980" s="41"/>
      <c r="N980" s="41"/>
      <c r="U980" s="41"/>
    </row>
    <row r="981" spans="9:21" ht="14.25" customHeight="1" x14ac:dyDescent="0.3">
      <c r="I981" s="41"/>
      <c r="M981" s="41"/>
      <c r="N981" s="41"/>
      <c r="U981" s="41"/>
    </row>
    <row r="982" spans="9:21" ht="14.25" customHeight="1" x14ac:dyDescent="0.3">
      <c r="I982" s="41"/>
      <c r="M982" s="41"/>
      <c r="N982" s="41"/>
      <c r="U982" s="41"/>
    </row>
    <row r="983" spans="9:21" ht="14.25" customHeight="1" x14ac:dyDescent="0.3">
      <c r="I983" s="41"/>
      <c r="M983" s="41"/>
      <c r="N983" s="41"/>
      <c r="U983" s="41"/>
    </row>
    <row r="984" spans="9:21" ht="14.25" customHeight="1" x14ac:dyDescent="0.3">
      <c r="I984" s="41"/>
      <c r="M984" s="41"/>
      <c r="N984" s="41"/>
      <c r="U984" s="41"/>
    </row>
    <row r="985" spans="9:21" ht="14.25" customHeight="1" x14ac:dyDescent="0.3">
      <c r="I985" s="41"/>
      <c r="M985" s="41"/>
      <c r="N985" s="41"/>
      <c r="U985" s="41"/>
    </row>
  </sheetData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CARABINA</vt:lpstr>
      <vt:lpstr>PISTOLA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Tiziano</dc:creator>
  <cp:lastModifiedBy>Daniele Pusinich</cp:lastModifiedBy>
  <dcterms:created xsi:type="dcterms:W3CDTF">2022-02-22T10:23:57Z</dcterms:created>
  <dcterms:modified xsi:type="dcterms:W3CDTF">2024-04-01T22:53:11Z</dcterms:modified>
</cp:coreProperties>
</file>